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80" windowWidth="10350" windowHeight="11925" firstSheet="3" activeTab="6"/>
  </bookViews>
  <sheets>
    <sheet name="2016" sheetId="2" r:id="rId1"/>
    <sheet name="2019" sheetId="4" r:id="rId2"/>
    <sheet name="2021" sheetId="3" r:id="rId3"/>
    <sheet name="2022" sheetId="18" r:id="rId4"/>
    <sheet name="2023" sheetId="5" r:id="rId5"/>
    <sheet name=" 2021" sheetId="6" r:id="rId6"/>
    <sheet name="2024" sheetId="7" r:id="rId7"/>
  </sheets>
  <externalReferences>
    <externalReference r:id="rId8"/>
  </externalReferences>
  <definedNames>
    <definedName name="Z_166B81B8_929A_4FCC_BF85_2B3261A4471E_.wvu.PrintArea" localSheetId="0" hidden="1">'2016'!$A$1:$L$57</definedName>
    <definedName name="Z_A06D801D_7A2B_4247_9051_86B4869BC30B_.wvu.PrintArea" localSheetId="0" hidden="1">'2016'!$A$1:$L$57</definedName>
    <definedName name="Z_A15DD3F1_0040_4522_B224_E468C408896E_.wvu.PrintArea" localSheetId="0" hidden="1">'2016'!$A$1:$L$57</definedName>
    <definedName name="Z_B9652962_2EFA_4E86_9FCB_28D996BAF468_.wvu.PrintArea" localSheetId="0" hidden="1">'2016'!$A$1:$L$57</definedName>
    <definedName name="Z_EDB3A73D_39EE_464F_B738_0820BCC11447_.wvu.PrintArea" localSheetId="0" hidden="1">'2016'!$A$1:$L$57</definedName>
    <definedName name="_xlnm.Print_Area" localSheetId="0">'2016'!$A$1:$L$57</definedName>
  </definedNames>
  <calcPr calcId="124519"/>
  <customWorkbookViews>
    <customWorkbookView name="M C - Личное представление" guid="{B9652962-2EFA-4E86-9FCB-28D996BAF468}" mergeInterval="0" personalView="1" maximized="1" windowWidth="1916" windowHeight="762" activeSheetId="3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Name - Личное представление" guid="{EDB3A73D-39EE-464F-B738-0820BCC11447}" mergeInterval="0" personalView="1" maximized="1" windowWidth="1248" windowHeight="869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Admin - Личное представление" guid="{A06D801D-7A2B-4247-9051-86B4869BC30B}" mergeInterval="0" personalView="1" maximized="1" windowWidth="1916" windowHeight="766" activeSheetId="4"/>
    <customWorkbookView name="Michael Che - Личное представление" guid="{A15DD3F1-0040-4522-B224-E468C408896E}" mergeInterval="0" personalView="1" maximized="1" windowWidth="1916" windowHeight="746" activeSheetId="3"/>
  </customWorkbookViews>
</workbook>
</file>

<file path=xl/calcChain.xml><?xml version="1.0" encoding="utf-8"?>
<calcChain xmlns="http://schemas.openxmlformats.org/spreadsheetml/2006/main">
  <c r="I61" i="7"/>
  <c r="D59"/>
  <c r="I59" s="1"/>
  <c r="D60" i="5"/>
  <c r="I60"/>
  <c r="D59"/>
  <c r="I59"/>
  <c r="D57" i="18"/>
  <c r="I57"/>
  <c r="D56"/>
  <c r="I56"/>
  <c r="G5" i="2"/>
  <c r="G6"/>
  <c r="G7"/>
  <c r="G8"/>
  <c r="G9"/>
  <c r="G10"/>
  <c r="G11"/>
  <c r="G13"/>
  <c r="G14"/>
  <c r="G15"/>
  <c r="G16"/>
  <c r="G17"/>
  <c r="G18"/>
  <c r="G19"/>
  <c r="G21"/>
  <c r="G22"/>
  <c r="G23"/>
  <c r="G24"/>
  <c r="G25"/>
  <c r="G26"/>
  <c r="G27"/>
  <c r="G28"/>
  <c r="G29"/>
  <c r="G30"/>
  <c r="G31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</calcChain>
</file>

<file path=xl/sharedStrings.xml><?xml version="1.0" encoding="utf-8"?>
<sst xmlns="http://schemas.openxmlformats.org/spreadsheetml/2006/main" count="759" uniqueCount="227">
  <si>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</si>
  <si>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</si>
  <si>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</si>
  <si>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</si>
  <si>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</si>
  <si>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</si>
  <si>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</si>
  <si>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</si>
  <si>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</si>
  <si>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</si>
  <si>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</si>
  <si>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</si>
  <si>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</si>
  <si>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</si>
  <si>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</si>
  <si>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</si>
  <si>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</si>
  <si>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</si>
  <si>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</si>
  <si>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</si>
  <si>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</si>
  <si>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</si>
  <si>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</si>
  <si>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 xml:space="preserve">Спеціальність 133 "Галузеве машинобудування" </t>
  </si>
  <si>
    <t xml:space="preserve">Історія та культура України </t>
  </si>
  <si>
    <t>Іноземна мова</t>
  </si>
  <si>
    <t>Вища математика</t>
  </si>
  <si>
    <t>Iнформатика</t>
  </si>
  <si>
    <t>Технологiя конструкцiйних матерiалiв</t>
  </si>
  <si>
    <t>Матерiалознавство</t>
  </si>
  <si>
    <t>Українська мова (за професiйним спрямуванням)</t>
  </si>
  <si>
    <t>екз</t>
  </si>
  <si>
    <t>Нарисна геометрiя, iнженерна та комп'ютерна графiка</t>
  </si>
  <si>
    <t>Фiлософiя</t>
  </si>
  <si>
    <t>Фiзика</t>
  </si>
  <si>
    <t>Хiмiя</t>
  </si>
  <si>
    <t>Психологія особистості і розвитку людини</t>
  </si>
  <si>
    <t>Теоретична механiка</t>
  </si>
  <si>
    <t>Опір матеріалів</t>
  </si>
  <si>
    <t>Теорiя механiзмiв i машин</t>
  </si>
  <si>
    <t>Деталi машин</t>
  </si>
  <si>
    <t>Теорія та моделювання технічних систем</t>
  </si>
  <si>
    <t>Економiка пiдприємства</t>
  </si>
  <si>
    <t>Технологiчнi основи машинобудування</t>
  </si>
  <si>
    <t>Експлуатацiя та обслуговування машин</t>
  </si>
  <si>
    <t>Основи металургiї</t>
  </si>
  <si>
    <t>Основи екологiї</t>
  </si>
  <si>
    <t>КР</t>
  </si>
  <si>
    <t>Металообробнi верстати</t>
  </si>
  <si>
    <t>Технологiчнi лiнiї та комплекси металургiйних цехiв</t>
  </si>
  <si>
    <t>Пiд'йомно-транспортнi машини</t>
  </si>
  <si>
    <t>Гiдравлiка, гiдро- та пневмоприводи</t>
  </si>
  <si>
    <t>Механічне обладнання металургійного виробництва</t>
  </si>
  <si>
    <t>Теоретичнi основи теплотехнiки</t>
  </si>
  <si>
    <t>Безпека життєдiяльностi</t>
  </si>
  <si>
    <t>Основи будівельної справи та статика споруд</t>
  </si>
  <si>
    <t>Розрахунки металургійних механізмів</t>
  </si>
  <si>
    <t>Механічне обладнання прокатного виробництва</t>
  </si>
  <si>
    <t>Основи охорони працi</t>
  </si>
  <si>
    <t>Менеджмент</t>
  </si>
  <si>
    <t>Основи механотроники та промислової робототехніки</t>
  </si>
  <si>
    <t>Основи наукових дослiджень та технiка експерименту</t>
  </si>
  <si>
    <t>Складання металургiйних машин та агрегатiв</t>
  </si>
  <si>
    <t>Електропривод металургiйних машин та агрегатiв</t>
  </si>
  <si>
    <t>Надійність, ремонт та монтаж металургійних машин та устаткування</t>
  </si>
  <si>
    <t>Експлуатація гідравлічних систем металургійних машин</t>
  </si>
  <si>
    <t>Експлуатація металевих конструкцій</t>
  </si>
  <si>
    <t>Основи автоматизов.проектув.технолог.обладнання</t>
  </si>
  <si>
    <t>Електротехніка, електронiка та мiкропроцес.технiка</t>
  </si>
  <si>
    <t>Взаємозамiннiсть, стандартиз.та технiч.вимiрювання</t>
  </si>
  <si>
    <t>(МБ901)</t>
  </si>
  <si>
    <t>КП</t>
  </si>
  <si>
    <t>Переддипломна практика</t>
  </si>
  <si>
    <t>Вища математика - 1</t>
  </si>
  <si>
    <t>Хімія</t>
  </si>
  <si>
    <t>Iнженерна графiка</t>
  </si>
  <si>
    <t>Компютерні технології та програмування</t>
  </si>
  <si>
    <t>Основи екології та БЖД</t>
  </si>
  <si>
    <t>Теоретитчні основи  теплотехніки</t>
  </si>
  <si>
    <t>Електротехніка,електромеханіка та електропост.</t>
  </si>
  <si>
    <t>Основи механіики</t>
  </si>
  <si>
    <t>Філософія</t>
  </si>
  <si>
    <t>Матеріалознавство</t>
  </si>
  <si>
    <t>Теоретична механіка</t>
  </si>
  <si>
    <t>Технологія конструкційних матеріалів</t>
  </si>
  <si>
    <t>Метрологiя,  стандартизацiя та взаємозамінність</t>
  </si>
  <si>
    <t>Терія механізмів і машин</t>
  </si>
  <si>
    <t>Експлуатація та обслуговування машин</t>
  </si>
  <si>
    <t>Основи охорони праці</t>
  </si>
  <si>
    <t>Технологічні основи машинобудування</t>
  </si>
  <si>
    <t>Основи металургії</t>
  </si>
  <si>
    <t>Деталі машин</t>
  </si>
  <si>
    <t>Основи автоматизованого проектування технологічного обладнання</t>
  </si>
  <si>
    <r>
      <t>(</t>
    </r>
    <r>
      <rPr>
        <b/>
        <sz val="12"/>
        <rFont val="Times New Roman"/>
        <family val="1"/>
        <charset val="204"/>
      </rPr>
      <t>МБ901</t>
    </r>
    <r>
      <rPr>
        <sz val="10"/>
        <rFont val="Times New Roman"/>
        <family val="1"/>
        <charset val="204"/>
      </rPr>
      <t>)</t>
    </r>
  </si>
  <si>
    <t>01.09.2019 р.</t>
  </si>
  <si>
    <t>д.зал</t>
  </si>
  <si>
    <t>зал</t>
  </si>
  <si>
    <t>Основи наукових дослiджень та технiка експер.</t>
  </si>
  <si>
    <t>Українська мова за професiйним спрямуванням</t>
  </si>
  <si>
    <t>Спеціальність 133 Галузеве машинобудування</t>
  </si>
  <si>
    <t>(МБ 901)</t>
  </si>
  <si>
    <t>Філософія та політологія</t>
  </si>
  <si>
    <t>Вища математика 2</t>
  </si>
  <si>
    <t>Теплотехніка</t>
  </si>
  <si>
    <t>Електротехніка</t>
  </si>
  <si>
    <t>Iнженерна, компютерна графiка та нарисна геометрія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</si>
  <si>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</si>
  <si>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</si>
  <si>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</si>
  <si>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</si>
  <si>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01.09.2021 р.</t>
  </si>
  <si>
    <t>Теорія механізмів і машин</t>
  </si>
  <si>
    <t>Вибіркова дисципліна загальної підготовки 4</t>
  </si>
  <si>
    <t>Вибіркова дисципліна професійної підготовки 2</t>
  </si>
  <si>
    <t>Економiка, підпрємництво та менеджмент</t>
  </si>
  <si>
    <t>Вибіркова дисципліна професійної підготовки 3</t>
  </si>
  <si>
    <t>Вибіркова дисципліна професійної підготовки 4</t>
  </si>
  <si>
    <t>Вибіркова дисципліна загальної підготовки 5</t>
  </si>
  <si>
    <t>Вибіркова дисципліна професійної підготовки 5</t>
  </si>
  <si>
    <t>Вибіркова дисципліна професійної підготовки 6</t>
  </si>
  <si>
    <t>Вибіркова дисципліна професійної підготовки 7</t>
  </si>
  <si>
    <t>Вибіркова дисципліна професійної підготовки 8</t>
  </si>
  <si>
    <t>Вибіркова дисципліна професійної підготовки 9</t>
  </si>
  <si>
    <t>Вибіркова дисципліна загальної підготовки 6</t>
  </si>
  <si>
    <t>Вибіркова дисципліна професійної підготовки 10</t>
  </si>
  <si>
    <t>Вибіркова дисципліна професійної підготовки 11</t>
  </si>
  <si>
    <t>Вибіркова дисципліна професійної підготовки 12</t>
  </si>
  <si>
    <t>Вибіркова дисципліна професійної підготовки 13</t>
  </si>
  <si>
    <t>ВРБ</t>
  </si>
  <si>
    <t>Основи наукових досліджень та техніка експерименту</t>
  </si>
  <si>
    <t>Основи автоматизованного проектування технологічного обладнання</t>
  </si>
  <si>
    <t>Основи механотроніки та промислової робототехніки</t>
  </si>
  <si>
    <t xml:space="preserve">Підйомно-транспортні машини </t>
  </si>
  <si>
    <t>Безперервні технологічні лінії промислового виробництва</t>
  </si>
  <si>
    <t>Електропривод та електрообладнання машин</t>
  </si>
  <si>
    <t>Розрахунки механічних систем та їх елементів</t>
  </si>
  <si>
    <t>Складанння машин</t>
  </si>
  <si>
    <t xml:space="preserve">Надійність, ремонт та монтаж машин та устаткування </t>
  </si>
  <si>
    <t>Експлуатація гідравлічних систем</t>
  </si>
  <si>
    <t>Основи будівельної справи та експлуатація металевих конструкцій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</si>
  <si>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</si>
  <si>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</si>
  <si>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</si>
  <si>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</si>
  <si>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</si>
  <si>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</si>
  <si>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</si>
  <si>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</si>
  <si>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</si>
  <si>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</si>
  <si>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</si>
  <si>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</si>
  <si>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</si>
  <si>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</si>
  <si>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</si>
  <si>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</si>
  <si>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</si>
  <si>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</si>
  <si>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Українська мова за професійним спрямуванням</t>
  </si>
  <si>
    <t>1, 2</t>
  </si>
  <si>
    <t>Вибіркова дисципліна 1</t>
  </si>
  <si>
    <t>Вибіркова дисципліна 2</t>
  </si>
  <si>
    <t>Вибіркова дисципліна 3</t>
  </si>
  <si>
    <t>Фізика</t>
  </si>
  <si>
    <t xml:space="preserve">Вибіркова дисципліна 7  </t>
  </si>
  <si>
    <t>III курс</t>
  </si>
  <si>
    <t>Основи екології та безпека життєдіяльності</t>
  </si>
  <si>
    <t>Вибіркова дисципліна 4</t>
  </si>
  <si>
    <t xml:space="preserve">Вибіркова дисципліна 8  </t>
  </si>
  <si>
    <t xml:space="preserve">Вибіркова дисципліна 9  </t>
  </si>
  <si>
    <t>Економiка,підприємництво та менеджмент</t>
  </si>
  <si>
    <t>Вибіркова дисципліна 5</t>
  </si>
  <si>
    <t>Вибіркова дисципліна 6</t>
  </si>
  <si>
    <t>Вибіркова дисципліна 14</t>
  </si>
  <si>
    <t>Вибіркова дисципліна 15</t>
  </si>
  <si>
    <t>Виконання кваліфікаційної роботи</t>
  </si>
  <si>
    <t>01.09.2022 р.</t>
  </si>
  <si>
    <t>ОПП Галузеве машинобудування</t>
  </si>
  <si>
    <t>Спеціальність 133 Галузеве машинобудування (МБ 901)</t>
  </si>
  <si>
    <t>Вища математика-2</t>
  </si>
  <si>
    <t>Інженерна, комп'ютерна графіка та нарисна геометрія</t>
  </si>
  <si>
    <t>Комп'ютерні технології та програмування</t>
  </si>
  <si>
    <t>5, 6</t>
  </si>
  <si>
    <t xml:space="preserve">Теорія та моделювання технічних систем  </t>
  </si>
  <si>
    <t>Взаємозамiннiсть, стандартизацiя та технiчнi вимiрювання</t>
  </si>
  <si>
    <t>Гідравліка, гідро- та пневмоприводи</t>
  </si>
  <si>
    <t xml:space="preserve">Вибіркова дисципліна 10  </t>
  </si>
  <si>
    <t xml:space="preserve">Вибіркова дисципліна 11   </t>
  </si>
  <si>
    <t xml:space="preserve">Вибіркова дисципліна 12    </t>
  </si>
  <si>
    <t>Вибіркова дисципліна 13</t>
  </si>
  <si>
    <t>7, 8</t>
  </si>
  <si>
    <t>Вибіркова дисципліна 16</t>
  </si>
  <si>
    <t>Вибіркова дисципліна 17</t>
  </si>
  <si>
    <t>Вибіркова дисципліна 18</t>
  </si>
  <si>
    <t xml:space="preserve">Вибіркова дисципліна 19    </t>
  </si>
  <si>
    <t>01.09.2023 р.</t>
  </si>
  <si>
    <t>?</t>
  </si>
  <si>
    <t xml:space="preserve">Директор ННЦ ЗО                                                 </t>
  </si>
  <si>
    <t>Іноземна мова за професійним спрямуванням</t>
  </si>
  <si>
    <t> Фiзична культура</t>
  </si>
  <si>
    <t>Основи охорони праці та безпека життєдіяльності</t>
  </si>
  <si>
    <t>Правознавство</t>
  </si>
  <si>
    <t>Взаємозамінність, стандартизація та технічні вимірювання</t>
  </si>
  <si>
    <t>Економіка та організація підприємства</t>
  </si>
  <si>
    <t>Виробнича практика</t>
  </si>
  <si>
    <r>
      <rPr>
        <sz val="11"/>
        <rFont val="Cambria"/>
        <family val="1"/>
        <charset val="204"/>
        <scheme val="major"/>
      </rPr>
      <t xml:space="preserve">Спеціальність </t>
    </r>
    <r>
      <rPr>
        <b/>
        <sz val="11"/>
        <rFont val="Cambria"/>
        <family val="1"/>
        <charset val="204"/>
        <scheme val="major"/>
      </rPr>
      <t>133</t>
    </r>
    <r>
      <rPr>
        <sz val="11"/>
        <rFont val="Cambria"/>
        <family val="1"/>
        <charset val="204"/>
        <scheme val="major"/>
      </rPr>
      <t xml:space="preserve"> </t>
    </r>
    <r>
      <rPr>
        <i/>
        <sz val="11"/>
        <rFont val="Cambria"/>
        <family val="1"/>
        <charset val="204"/>
        <scheme val="major"/>
      </rPr>
      <t>Галузеве машинобудування</t>
    </r>
    <r>
      <rPr>
        <sz val="11"/>
        <rFont val="Cambria"/>
        <family val="1"/>
        <charset val="204"/>
        <scheme val="major"/>
      </rPr>
      <t xml:space="preserve"> (</t>
    </r>
    <r>
      <rPr>
        <b/>
        <sz val="11"/>
        <rFont val="Cambria"/>
        <family val="1"/>
        <charset val="204"/>
        <scheme val="major"/>
      </rPr>
      <t>МБ 901</t>
    </r>
    <r>
      <rPr>
        <sz val="11"/>
        <rFont val="Cambria"/>
        <family val="1"/>
        <charset val="204"/>
        <scheme val="major"/>
      </rPr>
      <t>)</t>
    </r>
  </si>
  <si>
    <t>Кафедра</t>
  </si>
  <si>
    <r>
      <t>ВДЗ1: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</si>
  <si>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ВДЗ2: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</si>
  <si>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t>Атестаційний екзамен</t>
  </si>
  <si>
    <t>ВДП1:</t>
  </si>
  <si>
    <t>ВДП2:</t>
  </si>
  <si>
    <t>ВДП6:</t>
  </si>
  <si>
    <t>ВДЗ4:</t>
  </si>
  <si>
    <t>ВДП3:</t>
  </si>
  <si>
    <t>ВДП5:</t>
  </si>
  <si>
    <t>ВДП13:</t>
  </si>
  <si>
    <t>ВДЗ5:</t>
  </si>
  <si>
    <t>ВДЗ6:</t>
  </si>
  <si>
    <t>ВДП7:</t>
  </si>
  <si>
    <t>ВДП8:</t>
  </si>
  <si>
    <t>ВДП9:</t>
  </si>
  <si>
    <t>ВДП12:</t>
  </si>
  <si>
    <t>ВДП11:</t>
  </si>
  <si>
    <t>ВДП10:</t>
  </si>
  <si>
    <t>21.03.2025 р.</t>
  </si>
  <si>
    <r>
      <t xml:space="preserve">ВДЗ3: </t>
    </r>
    <r>
      <rPr>
        <i/>
        <sz val="11"/>
        <rFont val="Cambria"/>
        <family val="1"/>
        <charset val="204"/>
        <scheme val="major"/>
      </rPr>
      <t>Основи сервісної діяльності</t>
    </r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</si>
</sst>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b/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0" fontId="2" fillId="0" borderId="0"/>
  </cellStyleXfs>
  <cellXfs count="28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/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 shrinkToFit="1"/>
    </xf>
    <xf numFmtId="0" fontId="6" fillId="0" borderId="4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4" applyFont="1" applyFill="1" applyBorder="1" applyAlignment="1">
      <alignment horizontal="left" vertical="center" wrapText="1" shrinkToFi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1" fontId="6" fillId="0" borderId="7" xfId="3" applyNumberFormat="1" applyFont="1" applyFill="1" applyBorder="1" applyAlignment="1">
      <alignment horizontal="center" vertical="center" shrinkToFit="1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" fontId="6" fillId="0" borderId="7" xfId="4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" fontId="6" fillId="0" borderId="4" xfId="3" applyNumberFormat="1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 shrinkToFit="1"/>
    </xf>
    <xf numFmtId="1" fontId="6" fillId="0" borderId="9" xfId="4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3" applyNumberFormat="1" applyFont="1" applyFill="1" applyBorder="1" applyAlignment="1">
      <alignment horizontal="center" vertical="center" shrinkToFit="1"/>
    </xf>
    <xf numFmtId="1" fontId="6" fillId="0" borderId="7" xfId="0" applyNumberFormat="1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top"/>
    </xf>
    <xf numFmtId="0" fontId="0" fillId="0" borderId="4" xfId="4" applyFont="1" applyFill="1" applyBorder="1" applyAlignment="1">
      <alignment horizontal="left" vertical="center" wrapText="1" shrinkToFit="1"/>
    </xf>
    <xf numFmtId="1" fontId="0" fillId="0" borderId="7" xfId="3" applyNumberFormat="1" applyFont="1" applyFill="1" applyBorder="1" applyAlignment="1">
      <alignment horizontal="center" vertical="center" shrinkToFit="1"/>
    </xf>
    <xf numFmtId="1" fontId="0" fillId="0" borderId="4" xfId="3" applyNumberFormat="1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1" fontId="0" fillId="0" borderId="1" xfId="3" applyNumberFormat="1" applyFont="1" applyFill="1" applyBorder="1" applyAlignment="1">
      <alignment horizontal="center" vertical="center"/>
    </xf>
    <xf numFmtId="1" fontId="0" fillId="0" borderId="9" xfId="4" applyNumberFormat="1" applyFont="1" applyFill="1" applyBorder="1" applyAlignment="1">
      <alignment horizontal="center" vertical="center" shrinkToFit="1"/>
    </xf>
    <xf numFmtId="0" fontId="0" fillId="0" borderId="4" xfId="4" applyFont="1" applyFill="1" applyBorder="1" applyAlignment="1">
      <alignment horizontal="center" vertical="center" wrapText="1"/>
    </xf>
    <xf numFmtId="0" fontId="0" fillId="0" borderId="1" xfId="4" applyFont="1" applyFill="1" applyBorder="1" applyAlignment="1">
      <alignment horizontal="left" vertical="center" wrapText="1" shrinkToFit="1"/>
    </xf>
    <xf numFmtId="1" fontId="0" fillId="0" borderId="7" xfId="4" applyNumberFormat="1" applyFont="1" applyFill="1" applyBorder="1" applyAlignment="1">
      <alignment horizontal="center" vertical="center" shrinkToFit="1"/>
    </xf>
    <xf numFmtId="0" fontId="0" fillId="0" borderId="1" xfId="4" applyFont="1" applyFill="1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1" fontId="0" fillId="0" borderId="9" xfId="3" applyNumberFormat="1" applyFont="1" applyFill="1" applyBorder="1" applyAlignment="1">
      <alignment horizontal="center" vertical="center" shrinkToFi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 vertical="center" shrinkToFit="1"/>
    </xf>
    <xf numFmtId="1" fontId="0" fillId="0" borderId="1" xfId="3" applyNumberFormat="1" applyFont="1" applyFill="1" applyBorder="1" applyAlignment="1">
      <alignment horizontal="center" vertical="center" shrinkToFit="1"/>
    </xf>
    <xf numFmtId="1" fontId="0" fillId="0" borderId="1" xfId="4" applyNumberFormat="1" applyFont="1" applyFill="1" applyBorder="1" applyAlignment="1">
      <alignment horizontal="center" vertical="center" shrinkToFit="1"/>
    </xf>
    <xf numFmtId="1" fontId="0" fillId="0" borderId="4" xfId="3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>
      <alignment horizontal="center" vertical="center" shrinkToFit="1"/>
    </xf>
    <xf numFmtId="0" fontId="0" fillId="0" borderId="1" xfId="4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4" applyFont="1" applyFill="1" applyBorder="1" applyAlignment="1">
      <alignment horizontal="left" vertical="center" wrapText="1" shrinkToFit="1"/>
    </xf>
    <xf numFmtId="1" fontId="2" fillId="3" borderId="7" xfId="3" applyNumberFormat="1" applyFont="1" applyFill="1" applyBorder="1" applyAlignment="1">
      <alignment horizontal="center" vertical="center" shrinkToFit="1"/>
    </xf>
    <xf numFmtId="1" fontId="2" fillId="3" borderId="4" xfId="3" applyNumberFormat="1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1" fontId="2" fillId="3" borderId="7" xfId="4" applyNumberFormat="1" applyFont="1" applyFill="1" applyBorder="1" applyAlignment="1">
      <alignment horizontal="center" vertical="center" shrinkToFit="1"/>
    </xf>
    <xf numFmtId="0" fontId="2" fillId="3" borderId="1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1" fontId="2" fillId="3" borderId="1" xfId="3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top"/>
    </xf>
    <xf numFmtId="0" fontId="17" fillId="0" borderId="0" xfId="0" applyFont="1" applyFill="1"/>
    <xf numFmtId="0" fontId="18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1" fontId="17" fillId="0" borderId="1" xfId="3" applyNumberFormat="1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left" vertical="center" wrapText="1" shrinkToFi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left" vertical="center" wrapText="1"/>
    </xf>
    <xf numFmtId="1" fontId="17" fillId="0" borderId="12" xfId="3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1" fontId="17" fillId="0" borderId="1" xfId="3" applyNumberFormat="1" applyFont="1" applyFill="1" applyBorder="1" applyAlignment="1">
      <alignment horizontal="center" vertical="center" shrinkToFit="1"/>
    </xf>
    <xf numFmtId="1" fontId="17" fillId="0" borderId="1" xfId="4" applyNumberFormat="1" applyFont="1" applyFill="1" applyBorder="1" applyAlignment="1">
      <alignment horizontal="center" vertical="center" shrinkToFit="1"/>
    </xf>
    <xf numFmtId="1" fontId="17" fillId="0" borderId="1" xfId="3" applyNumberFormat="1" applyFont="1" applyFill="1" applyBorder="1" applyAlignment="1">
      <alignment horizontal="center" vertical="center" wrapText="1" shrinkToFit="1"/>
    </xf>
    <xf numFmtId="1" fontId="17" fillId="0" borderId="1" xfId="4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1" fontId="18" fillId="0" borderId="25" xfId="3" applyNumberFormat="1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left" vertical="center" wrapText="1"/>
    </xf>
    <xf numFmtId="1" fontId="17" fillId="0" borderId="12" xfId="3" applyNumberFormat="1" applyFont="1" applyFill="1" applyBorder="1" applyAlignment="1">
      <alignment horizontal="center" vertical="center" shrinkToFit="1"/>
    </xf>
    <xf numFmtId="1" fontId="17" fillId="0" borderId="12" xfId="0" applyNumberFormat="1" applyFont="1" applyFill="1" applyBorder="1" applyAlignment="1">
      <alignment horizontal="center" vertical="center" shrinkToFi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/>
    </xf>
    <xf numFmtId="0" fontId="17" fillId="0" borderId="1" xfId="4" applyFont="1" applyFill="1" applyBorder="1" applyAlignment="1">
      <alignment horizontal="left" vertical="top" wrapText="1" shrinkToFit="1"/>
    </xf>
    <xf numFmtId="0" fontId="17" fillId="0" borderId="28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0" fillId="0" borderId="1" xfId="3" applyFont="1" applyFill="1" applyBorder="1" applyAlignment="1">
      <alignment horizontal="center" vertical="center" textRotation="90"/>
    </xf>
    <xf numFmtId="0" fontId="10" fillId="0" borderId="12" xfId="3" applyFont="1" applyFill="1" applyBorder="1" applyAlignment="1">
      <alignment horizontal="center" vertical="center" textRotation="90"/>
    </xf>
    <xf numFmtId="0" fontId="10" fillId="0" borderId="1" xfId="3" applyFont="1" applyFill="1" applyBorder="1" applyAlignment="1">
      <alignment horizontal="center" vertical="center" textRotation="90" wrapText="1"/>
    </xf>
    <xf numFmtId="0" fontId="10" fillId="0" borderId="12" xfId="3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textRotation="90"/>
    </xf>
    <xf numFmtId="0" fontId="10" fillId="0" borderId="20" xfId="0" applyFont="1" applyBorder="1" applyAlignment="1">
      <alignment textRotation="90"/>
    </xf>
    <xf numFmtId="0" fontId="10" fillId="0" borderId="21" xfId="0" applyFont="1" applyBorder="1" applyAlignment="1">
      <alignment textRotation="90"/>
    </xf>
    <xf numFmtId="0" fontId="10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1" xfId="3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18" xfId="0" applyFont="1" applyFill="1" applyBorder="1" applyAlignment="1">
      <alignment horizontal="center" vertical="center" textRotation="90"/>
    </xf>
    <xf numFmtId="0" fontId="10" fillId="0" borderId="1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textRotation="90" wrapText="1"/>
    </xf>
    <xf numFmtId="0" fontId="14" fillId="0" borderId="12" xfId="0" applyFont="1" applyFill="1" applyBorder="1" applyAlignment="1">
      <alignment horizontal="center" vertical="center" textRotation="90" wrapText="1"/>
    </xf>
    <xf numFmtId="0" fontId="14" fillId="0" borderId="16" xfId="3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18" xfId="0" applyFont="1" applyFill="1" applyBorder="1" applyAlignment="1">
      <alignment horizontal="center" vertical="center" textRotation="90"/>
    </xf>
    <xf numFmtId="0" fontId="14" fillId="0" borderId="1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textRotation="90"/>
    </xf>
    <xf numFmtId="0" fontId="14" fillId="0" borderId="12" xfId="3" applyFont="1" applyFill="1" applyBorder="1" applyAlignment="1">
      <alignment horizontal="center" vertical="center" textRotation="90"/>
    </xf>
    <xf numFmtId="0" fontId="14" fillId="0" borderId="12" xfId="3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textRotation="90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1" xfId="3" applyFont="1" applyFill="1" applyBorder="1" applyAlignment="1">
      <alignment horizontal="center" vertical="center"/>
    </xf>
    <xf numFmtId="0" fontId="16" fillId="0" borderId="1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2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textRotation="90"/>
    </xf>
    <xf numFmtId="0" fontId="16" fillId="0" borderId="25" xfId="0" applyFont="1" applyFill="1" applyBorder="1" applyAlignment="1">
      <alignment horizontal="center" vertical="center" textRotation="90"/>
    </xf>
    <xf numFmtId="0" fontId="16" fillId="0" borderId="1" xfId="3" applyFont="1" applyFill="1" applyBorder="1" applyAlignment="1">
      <alignment horizontal="center" vertical="center" textRotation="90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 textRotation="90"/>
    </xf>
    <xf numFmtId="0" fontId="16" fillId="0" borderId="22" xfId="3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_rab00_01" xfId="3"/>
    <cellStyle name="Обычный_Зразок плану 11_12 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41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32</v>
          </cell>
        </row>
        <row r="26">
          <cell r="E26">
            <v>88</v>
          </cell>
        </row>
        <row r="27">
          <cell r="E27">
            <v>20</v>
          </cell>
        </row>
        <row r="28">
          <cell r="E28">
            <v>12</v>
          </cell>
        </row>
        <row r="29">
          <cell r="E29">
            <v>12</v>
          </cell>
        </row>
        <row r="30">
          <cell r="E30">
            <v>12</v>
          </cell>
        </row>
        <row r="34">
          <cell r="E34">
            <v>32</v>
          </cell>
        </row>
        <row r="35">
          <cell r="E35">
            <v>12</v>
          </cell>
        </row>
        <row r="36">
          <cell r="E36">
            <v>44</v>
          </cell>
        </row>
        <row r="37">
          <cell r="E37">
            <v>12</v>
          </cell>
        </row>
        <row r="38">
          <cell r="E38">
            <v>12</v>
          </cell>
        </row>
        <row r="39">
          <cell r="E39">
            <v>48</v>
          </cell>
        </row>
        <row r="40">
          <cell r="E40">
            <v>48</v>
          </cell>
        </row>
        <row r="44">
          <cell r="E44">
            <v>36</v>
          </cell>
        </row>
        <row r="45">
          <cell r="E45">
            <v>44</v>
          </cell>
        </row>
        <row r="46">
          <cell r="E46">
            <v>24</v>
          </cell>
        </row>
        <row r="47">
          <cell r="E47">
            <v>20</v>
          </cell>
        </row>
        <row r="48">
          <cell r="E48">
            <v>20</v>
          </cell>
        </row>
        <row r="49">
          <cell r="E49">
            <v>12</v>
          </cell>
        </row>
        <row r="50">
          <cell r="E50">
            <v>20</v>
          </cell>
        </row>
        <row r="51">
          <cell r="E51">
            <v>12</v>
          </cell>
        </row>
        <row r="52">
          <cell r="E52">
            <v>32</v>
          </cell>
        </row>
        <row r="53">
          <cell r="E53">
            <v>12</v>
          </cell>
        </row>
        <row r="54">
          <cell r="E54">
            <v>12</v>
          </cell>
        </row>
        <row r="58">
          <cell r="E58">
            <v>20</v>
          </cell>
        </row>
        <row r="59">
          <cell r="E59">
            <v>24</v>
          </cell>
        </row>
        <row r="60">
          <cell r="E60">
            <v>24</v>
          </cell>
        </row>
        <row r="61">
          <cell r="E61">
            <v>24</v>
          </cell>
        </row>
        <row r="62">
          <cell r="E62">
            <v>44</v>
          </cell>
        </row>
        <row r="63">
          <cell r="E63">
            <v>12</v>
          </cell>
        </row>
        <row r="64">
          <cell r="E64">
            <v>12</v>
          </cell>
        </row>
        <row r="65">
          <cell r="E65">
            <v>12</v>
          </cell>
        </row>
        <row r="66">
          <cell r="E66">
            <v>24</v>
          </cell>
        </row>
        <row r="67">
          <cell r="E67">
            <v>36</v>
          </cell>
        </row>
        <row r="72">
          <cell r="E72">
            <v>12</v>
          </cell>
        </row>
        <row r="73">
          <cell r="E73">
            <v>12</v>
          </cell>
        </row>
        <row r="74">
          <cell r="E74">
            <v>12</v>
          </cell>
        </row>
        <row r="75">
          <cell r="E75">
            <v>12</v>
          </cell>
        </row>
        <row r="76">
          <cell r="E76">
            <v>20</v>
          </cell>
        </row>
        <row r="77">
          <cell r="E77">
            <v>12</v>
          </cell>
        </row>
        <row r="78">
          <cell r="E78">
            <v>12</v>
          </cell>
        </row>
        <row r="79">
          <cell r="E79">
            <v>12</v>
          </cell>
        </row>
        <row r="80">
          <cell r="E8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showRuler="0" view="pageBreakPreview" zoomScaleSheetLayoutView="100" workbookViewId="0">
      <selection activeCell="C59" sqref="C59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5" customWidth="1"/>
  </cols>
  <sheetData>
    <row r="1" spans="1:13" ht="12.95" customHeight="1">
      <c r="A1" s="3"/>
      <c r="B1" s="29" t="s">
        <v>23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5" customHeight="1">
      <c r="A2" s="4"/>
      <c r="B2" s="48" t="s">
        <v>70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30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9" t="s">
        <v>8</v>
      </c>
      <c r="E4" s="14"/>
    </row>
    <row r="5" spans="1:13" ht="12" customHeight="1">
      <c r="A5" s="18">
        <v>1</v>
      </c>
      <c r="B5" s="41" t="s">
        <v>24</v>
      </c>
      <c r="C5" s="33">
        <v>180</v>
      </c>
      <c r="D5" s="33">
        <v>24</v>
      </c>
      <c r="E5" s="33"/>
      <c r="F5" s="33">
        <v>8</v>
      </c>
      <c r="G5" s="33">
        <f>'2016'!C5-[1]Лист1!E24</f>
        <v>148</v>
      </c>
      <c r="H5" s="33">
        <v>1</v>
      </c>
      <c r="I5" s="33" t="s">
        <v>31</v>
      </c>
      <c r="J5" s="18"/>
      <c r="K5" s="18"/>
      <c r="L5" s="45">
        <v>1</v>
      </c>
    </row>
    <row r="6" spans="1:13" ht="12" customHeight="1">
      <c r="A6" s="18">
        <v>2</v>
      </c>
      <c r="B6" s="34" t="s">
        <v>25</v>
      </c>
      <c r="C6" s="33">
        <v>180</v>
      </c>
      <c r="D6" s="33"/>
      <c r="E6" s="33"/>
      <c r="F6" s="33">
        <v>32</v>
      </c>
      <c r="G6" s="33">
        <f>'2016'!C6-[1]Лист1!E25</f>
        <v>148</v>
      </c>
      <c r="H6" s="33">
        <v>1</v>
      </c>
      <c r="I6" s="33" t="s">
        <v>95</v>
      </c>
      <c r="J6" s="33">
        <v>1</v>
      </c>
      <c r="K6" s="33" t="s">
        <v>31</v>
      </c>
      <c r="L6" s="45">
        <v>3</v>
      </c>
    </row>
    <row r="7" spans="1:13" ht="12" customHeight="1">
      <c r="A7" s="18">
        <v>3</v>
      </c>
      <c r="B7" s="38" t="s">
        <v>26</v>
      </c>
      <c r="C7" s="18">
        <v>510</v>
      </c>
      <c r="D7" s="18">
        <v>44</v>
      </c>
      <c r="E7" s="18"/>
      <c r="F7" s="18">
        <v>44</v>
      </c>
      <c r="G7" s="18">
        <f>'2016'!C7-[1]Лист1!E26</f>
        <v>422</v>
      </c>
      <c r="H7" s="18">
        <v>1</v>
      </c>
      <c r="I7" s="18" t="s">
        <v>31</v>
      </c>
      <c r="J7" s="18">
        <v>1</v>
      </c>
      <c r="K7" s="18" t="s">
        <v>31</v>
      </c>
      <c r="L7" s="45">
        <v>5</v>
      </c>
    </row>
    <row r="8" spans="1:13" ht="12" customHeight="1">
      <c r="A8" s="18">
        <v>4</v>
      </c>
      <c r="B8" s="38" t="s">
        <v>27</v>
      </c>
      <c r="C8" s="18">
        <v>120</v>
      </c>
      <c r="D8" s="18">
        <v>8</v>
      </c>
      <c r="E8" s="18">
        <v>12</v>
      </c>
      <c r="F8" s="18"/>
      <c r="G8" s="18">
        <f>'2016'!C8-[1]Лист1!E27</f>
        <v>100</v>
      </c>
      <c r="H8" s="18"/>
      <c r="I8" s="18"/>
      <c r="J8" s="18">
        <v>1</v>
      </c>
      <c r="K8" s="18" t="s">
        <v>31</v>
      </c>
      <c r="L8" s="45">
        <v>34</v>
      </c>
    </row>
    <row r="9" spans="1:13" ht="12" customHeight="1">
      <c r="A9" s="18">
        <v>5</v>
      </c>
      <c r="B9" s="35" t="s">
        <v>28</v>
      </c>
      <c r="C9" s="33">
        <v>90</v>
      </c>
      <c r="D9" s="33">
        <v>8</v>
      </c>
      <c r="E9" s="33">
        <v>4</v>
      </c>
      <c r="F9" s="33"/>
      <c r="G9" s="33">
        <f>'2016'!C9-[1]Лист1!E28</f>
        <v>78</v>
      </c>
      <c r="H9" s="16"/>
      <c r="I9" s="16"/>
      <c r="J9" s="18">
        <v>1</v>
      </c>
      <c r="K9" s="18" t="s">
        <v>95</v>
      </c>
      <c r="L9" s="45">
        <v>28</v>
      </c>
    </row>
    <row r="10" spans="1:13" ht="12" customHeight="1">
      <c r="A10" s="18">
        <v>6</v>
      </c>
      <c r="B10" s="38" t="s">
        <v>29</v>
      </c>
      <c r="C10" s="18">
        <v>90</v>
      </c>
      <c r="D10" s="18">
        <v>8</v>
      </c>
      <c r="E10" s="18">
        <v>4</v>
      </c>
      <c r="F10" s="18"/>
      <c r="G10" s="18">
        <f>'2016'!C10-[1]Лист1!E29</f>
        <v>78</v>
      </c>
      <c r="H10" s="16"/>
      <c r="I10" s="16"/>
      <c r="J10" s="18">
        <v>1</v>
      </c>
      <c r="K10" s="18" t="s">
        <v>95</v>
      </c>
      <c r="L10" s="45">
        <v>15</v>
      </c>
    </row>
    <row r="11" spans="1:13" ht="12" customHeight="1">
      <c r="A11" s="18">
        <v>7</v>
      </c>
      <c r="B11" s="36" t="s">
        <v>30</v>
      </c>
      <c r="C11" s="18">
        <v>90</v>
      </c>
      <c r="D11" s="18">
        <v>4</v>
      </c>
      <c r="E11" s="18"/>
      <c r="F11" s="18">
        <v>8</v>
      </c>
      <c r="G11" s="18">
        <f>'2016'!C11-[1]Лист1!E30</f>
        <v>78</v>
      </c>
      <c r="H11" s="18">
        <v>1</v>
      </c>
      <c r="I11" s="18" t="s">
        <v>31</v>
      </c>
      <c r="J11" s="16"/>
      <c r="K11" s="16"/>
      <c r="L11" s="45">
        <v>1</v>
      </c>
    </row>
    <row r="12" spans="1:13" ht="12" customHeight="1">
      <c r="A12" s="20"/>
      <c r="B12" s="22"/>
      <c r="C12" s="19" t="s">
        <v>9</v>
      </c>
      <c r="E12" s="14"/>
      <c r="H12" s="2"/>
      <c r="I12" s="2"/>
      <c r="J12" s="2"/>
      <c r="K12" s="2"/>
      <c r="L12" s="46"/>
    </row>
    <row r="13" spans="1:13" ht="12" customHeight="1">
      <c r="A13" s="18">
        <v>1</v>
      </c>
      <c r="B13" s="15" t="s">
        <v>32</v>
      </c>
      <c r="C13" s="33">
        <v>180</v>
      </c>
      <c r="D13" s="33">
        <v>16</v>
      </c>
      <c r="E13" s="18"/>
      <c r="F13" s="33">
        <v>16</v>
      </c>
      <c r="G13" s="33">
        <f>'2016'!C13-[1]Лист1!E34</f>
        <v>148</v>
      </c>
      <c r="H13" s="18">
        <v>1</v>
      </c>
      <c r="I13" s="18" t="s">
        <v>31</v>
      </c>
      <c r="J13" s="18">
        <v>1</v>
      </c>
      <c r="K13" s="18" t="s">
        <v>95</v>
      </c>
      <c r="L13" s="45">
        <v>10</v>
      </c>
    </row>
    <row r="14" spans="1:13" ht="12" customHeight="1">
      <c r="A14" s="18">
        <v>2</v>
      </c>
      <c r="B14" s="16" t="s">
        <v>33</v>
      </c>
      <c r="C14" s="18">
        <v>90</v>
      </c>
      <c r="D14" s="18">
        <v>8</v>
      </c>
      <c r="E14" s="18"/>
      <c r="F14" s="18">
        <v>4</v>
      </c>
      <c r="G14" s="33">
        <f>'2016'!C14-[1]Лист1!E35</f>
        <v>78</v>
      </c>
      <c r="H14" s="1"/>
      <c r="I14" s="1"/>
      <c r="J14" s="18">
        <v>1</v>
      </c>
      <c r="K14" s="18" t="s">
        <v>95</v>
      </c>
      <c r="L14" s="45">
        <v>31</v>
      </c>
    </row>
    <row r="15" spans="1:13" ht="12" customHeight="1">
      <c r="A15" s="18">
        <v>3</v>
      </c>
      <c r="B15" s="16" t="s">
        <v>34</v>
      </c>
      <c r="C15" s="18">
        <v>270</v>
      </c>
      <c r="D15" s="18">
        <v>24</v>
      </c>
      <c r="E15" s="18">
        <v>8</v>
      </c>
      <c r="F15" s="18">
        <v>12</v>
      </c>
      <c r="G15" s="33">
        <f>'2016'!C15-[1]Лист1!E36</f>
        <v>226</v>
      </c>
      <c r="H15" s="18">
        <v>1</v>
      </c>
      <c r="I15" s="18" t="s">
        <v>31</v>
      </c>
      <c r="J15" s="33">
        <v>1</v>
      </c>
      <c r="K15" s="33" t="s">
        <v>31</v>
      </c>
      <c r="L15" s="45">
        <v>6</v>
      </c>
    </row>
    <row r="16" spans="1:13" ht="12" customHeight="1">
      <c r="A16" s="18">
        <v>4</v>
      </c>
      <c r="B16" s="35" t="s">
        <v>35</v>
      </c>
      <c r="C16" s="33">
        <v>90</v>
      </c>
      <c r="D16" s="33">
        <v>8</v>
      </c>
      <c r="E16" s="33">
        <v>4</v>
      </c>
      <c r="F16" s="33"/>
      <c r="G16" s="33">
        <f>'2016'!C16-[1]Лист1!E37</f>
        <v>78</v>
      </c>
      <c r="H16" s="33">
        <v>1</v>
      </c>
      <c r="I16" s="33" t="s">
        <v>95</v>
      </c>
      <c r="J16" s="33"/>
      <c r="K16" s="33"/>
      <c r="L16" s="45">
        <v>7</v>
      </c>
    </row>
    <row r="17" spans="1:12" ht="12" customHeight="1">
      <c r="A17" s="18">
        <v>5</v>
      </c>
      <c r="B17" s="35" t="s">
        <v>36</v>
      </c>
      <c r="C17" s="33">
        <v>90</v>
      </c>
      <c r="D17" s="33">
        <v>8</v>
      </c>
      <c r="E17" s="33"/>
      <c r="F17" s="33">
        <v>4</v>
      </c>
      <c r="G17" s="33">
        <f>'2016'!C17-[1]Лист1!E38</f>
        <v>78</v>
      </c>
      <c r="H17" s="1"/>
      <c r="I17" s="1"/>
      <c r="J17" s="33">
        <v>1</v>
      </c>
      <c r="K17" s="33" t="s">
        <v>95</v>
      </c>
      <c r="L17" s="45">
        <v>41</v>
      </c>
    </row>
    <row r="18" spans="1:12" ht="12" customHeight="1">
      <c r="A18" s="18">
        <v>6</v>
      </c>
      <c r="B18" s="38" t="s">
        <v>37</v>
      </c>
      <c r="C18" s="33">
        <v>300</v>
      </c>
      <c r="D18" s="33">
        <v>24</v>
      </c>
      <c r="E18" s="33">
        <v>8</v>
      </c>
      <c r="F18" s="33">
        <v>16</v>
      </c>
      <c r="G18" s="33">
        <f>'2016'!C18-[1]Лист1!E39</f>
        <v>252</v>
      </c>
      <c r="H18" s="33">
        <v>1</v>
      </c>
      <c r="I18" s="33" t="s">
        <v>31</v>
      </c>
      <c r="J18" s="33">
        <v>1</v>
      </c>
      <c r="K18" s="33" t="s">
        <v>31</v>
      </c>
      <c r="L18" s="45">
        <v>8</v>
      </c>
    </row>
    <row r="19" spans="1:12" ht="12" customHeight="1">
      <c r="A19" s="18">
        <v>7</v>
      </c>
      <c r="B19" s="38" t="s">
        <v>38</v>
      </c>
      <c r="C19" s="33">
        <v>300</v>
      </c>
      <c r="D19" s="33">
        <v>24</v>
      </c>
      <c r="E19" s="33">
        <v>8</v>
      </c>
      <c r="F19" s="33">
        <v>16</v>
      </c>
      <c r="G19" s="33">
        <f>'2016'!C19-[1]Лист1!E40</f>
        <v>252</v>
      </c>
      <c r="H19" s="33">
        <v>1</v>
      </c>
      <c r="I19" s="33" t="s">
        <v>31</v>
      </c>
      <c r="J19" s="33">
        <v>1</v>
      </c>
      <c r="K19" s="33" t="s">
        <v>31</v>
      </c>
      <c r="L19" s="45">
        <v>8</v>
      </c>
    </row>
    <row r="20" spans="1:12" ht="13.7" customHeight="1">
      <c r="A20" s="20"/>
      <c r="B20" s="21"/>
      <c r="C20" s="19" t="s">
        <v>10</v>
      </c>
      <c r="D20" s="14"/>
      <c r="E20" s="20"/>
      <c r="F20" s="20"/>
      <c r="G20" s="20"/>
      <c r="H20" s="20"/>
      <c r="I20" s="20"/>
      <c r="J20" s="20"/>
      <c r="K20" s="20"/>
      <c r="L20" s="46"/>
    </row>
    <row r="21" spans="1:12" ht="12" customHeight="1">
      <c r="A21" s="18">
        <v>1</v>
      </c>
      <c r="B21" s="36" t="s">
        <v>39</v>
      </c>
      <c r="C21" s="33">
        <v>210</v>
      </c>
      <c r="D21" s="33">
        <v>24</v>
      </c>
      <c r="E21" s="33">
        <v>8</v>
      </c>
      <c r="F21" s="33">
        <v>4</v>
      </c>
      <c r="G21" s="18">
        <f>'2016'!C21-[1]Лист1!E44</f>
        <v>174</v>
      </c>
      <c r="H21" s="33">
        <v>1</v>
      </c>
      <c r="I21" s="33" t="s">
        <v>31</v>
      </c>
      <c r="J21" s="33" t="s">
        <v>71</v>
      </c>
      <c r="K21" s="33" t="s">
        <v>31</v>
      </c>
      <c r="L21" s="45">
        <v>12</v>
      </c>
    </row>
    <row r="22" spans="1:12" ht="12" customHeight="1">
      <c r="A22" s="18">
        <v>2</v>
      </c>
      <c r="B22" s="38" t="s">
        <v>40</v>
      </c>
      <c r="C22" s="33">
        <v>270</v>
      </c>
      <c r="D22" s="33">
        <v>28</v>
      </c>
      <c r="E22" s="33">
        <v>8</v>
      </c>
      <c r="F22" s="33">
        <v>8</v>
      </c>
      <c r="G22" s="18">
        <f>'2016'!C22-[1]Лист1!E45</f>
        <v>226</v>
      </c>
      <c r="H22" s="33">
        <v>1</v>
      </c>
      <c r="I22" s="33" t="s">
        <v>31</v>
      </c>
      <c r="J22" s="33" t="s">
        <v>47</v>
      </c>
      <c r="K22" s="33" t="s">
        <v>31</v>
      </c>
      <c r="L22" s="45">
        <v>12</v>
      </c>
    </row>
    <row r="23" spans="1:12" ht="12" customHeight="1">
      <c r="A23" s="18">
        <v>3</v>
      </c>
      <c r="B23" s="36" t="s">
        <v>68</v>
      </c>
      <c r="C23" s="33">
        <v>150</v>
      </c>
      <c r="D23" s="33">
        <v>16</v>
      </c>
      <c r="E23" s="33">
        <v>8</v>
      </c>
      <c r="F23" s="33"/>
      <c r="G23" s="18">
        <f>'2016'!C23-[1]Лист1!E46</f>
        <v>126</v>
      </c>
      <c r="H23" s="33">
        <v>1</v>
      </c>
      <c r="I23" s="33" t="s">
        <v>31</v>
      </c>
      <c r="J23" s="33"/>
      <c r="K23" s="33"/>
      <c r="L23" s="45">
        <v>13</v>
      </c>
    </row>
    <row r="24" spans="1:12" ht="12" customHeight="1">
      <c r="A24" s="18">
        <v>4</v>
      </c>
      <c r="B24" s="38" t="s">
        <v>41</v>
      </c>
      <c r="C24" s="33">
        <v>120</v>
      </c>
      <c r="D24" s="33">
        <v>12</v>
      </c>
      <c r="E24" s="33">
        <v>8</v>
      </c>
      <c r="F24" s="33"/>
      <c r="G24" s="18">
        <f>'2016'!C24-[1]Лист1!E47</f>
        <v>100</v>
      </c>
      <c r="H24" s="33">
        <v>1</v>
      </c>
      <c r="I24" s="33" t="s">
        <v>31</v>
      </c>
      <c r="J24" s="33"/>
      <c r="K24" s="33"/>
      <c r="L24" s="45">
        <v>26</v>
      </c>
    </row>
    <row r="25" spans="1:12" ht="12" customHeight="1">
      <c r="A25" s="18">
        <v>5</v>
      </c>
      <c r="B25" s="36" t="s">
        <v>69</v>
      </c>
      <c r="C25" s="33">
        <v>120</v>
      </c>
      <c r="D25" s="33">
        <v>12</v>
      </c>
      <c r="E25" s="33">
        <v>4</v>
      </c>
      <c r="F25" s="33">
        <v>4</v>
      </c>
      <c r="G25" s="33">
        <f>'2016'!C25-[1]Лист1!E48</f>
        <v>100</v>
      </c>
      <c r="H25" s="33">
        <v>1</v>
      </c>
      <c r="I25" s="33" t="s">
        <v>31</v>
      </c>
      <c r="J25" s="1"/>
      <c r="K25" s="1"/>
      <c r="L25" s="45">
        <v>12</v>
      </c>
    </row>
    <row r="26" spans="1:12" ht="12" customHeight="1">
      <c r="A26" s="18">
        <v>6</v>
      </c>
      <c r="B26" s="35" t="s">
        <v>42</v>
      </c>
      <c r="C26" s="33">
        <v>90</v>
      </c>
      <c r="D26" s="33">
        <v>8</v>
      </c>
      <c r="E26" s="33"/>
      <c r="F26" s="33">
        <v>4</v>
      </c>
      <c r="G26" s="18">
        <f>'2016'!C26-[1]Лист1!E49</f>
        <v>78</v>
      </c>
      <c r="H26" s="33"/>
      <c r="I26" s="33"/>
      <c r="J26" s="33">
        <v>1</v>
      </c>
      <c r="K26" s="33" t="s">
        <v>95</v>
      </c>
      <c r="L26" s="45">
        <v>23</v>
      </c>
    </row>
    <row r="27" spans="1:12" ht="12" customHeight="1">
      <c r="A27" s="18">
        <v>7</v>
      </c>
      <c r="B27" s="38" t="s">
        <v>43</v>
      </c>
      <c r="C27" s="33">
        <v>120</v>
      </c>
      <c r="D27" s="33">
        <v>12</v>
      </c>
      <c r="E27" s="33">
        <v>4</v>
      </c>
      <c r="F27" s="33">
        <v>4</v>
      </c>
      <c r="G27" s="18">
        <f>'2016'!C27-[1]Лист1!E50</f>
        <v>100</v>
      </c>
      <c r="H27" s="33"/>
      <c r="I27" s="33"/>
      <c r="J27" s="33">
        <v>1</v>
      </c>
      <c r="K27" s="33" t="s">
        <v>31</v>
      </c>
      <c r="L27" s="45">
        <v>28</v>
      </c>
    </row>
    <row r="28" spans="1:12" ht="12" customHeight="1">
      <c r="A28" s="18">
        <v>8</v>
      </c>
      <c r="B28" s="35" t="s">
        <v>44</v>
      </c>
      <c r="C28" s="33">
        <v>90</v>
      </c>
      <c r="D28" s="33">
        <v>8</v>
      </c>
      <c r="E28" s="33"/>
      <c r="F28" s="33">
        <v>4</v>
      </c>
      <c r="G28" s="18">
        <f>'2016'!C28-[1]Лист1!E51</f>
        <v>78</v>
      </c>
      <c r="H28" s="33"/>
      <c r="I28" s="33"/>
      <c r="J28" s="33">
        <v>1</v>
      </c>
      <c r="K28" s="33" t="s">
        <v>95</v>
      </c>
      <c r="L28" s="45">
        <v>26</v>
      </c>
    </row>
    <row r="29" spans="1:12" ht="12" customHeight="1">
      <c r="A29" s="18">
        <v>9</v>
      </c>
      <c r="B29" s="36" t="s">
        <v>67</v>
      </c>
      <c r="C29" s="33">
        <v>180</v>
      </c>
      <c r="D29" s="33">
        <v>16</v>
      </c>
      <c r="E29" s="33">
        <v>16</v>
      </c>
      <c r="F29" s="33"/>
      <c r="G29" s="18">
        <f>'2016'!C29-[1]Лист1!E52</f>
        <v>148</v>
      </c>
      <c r="H29" s="33"/>
      <c r="I29" s="33"/>
      <c r="J29" s="33">
        <v>1</v>
      </c>
      <c r="K29" s="33" t="s">
        <v>31</v>
      </c>
      <c r="L29" s="45">
        <v>26</v>
      </c>
    </row>
    <row r="30" spans="1:12" ht="12" customHeight="1">
      <c r="A30" s="18">
        <v>10</v>
      </c>
      <c r="B30" s="38" t="s">
        <v>45</v>
      </c>
      <c r="C30" s="33">
        <v>90</v>
      </c>
      <c r="D30" s="33">
        <v>12</v>
      </c>
      <c r="E30" s="33"/>
      <c r="F30" s="33"/>
      <c r="G30" s="18">
        <f>'2016'!C30-[1]Лист1!E53</f>
        <v>78</v>
      </c>
      <c r="H30" s="33"/>
      <c r="I30" s="33"/>
      <c r="J30" s="33">
        <v>1</v>
      </c>
      <c r="K30" s="33" t="s">
        <v>95</v>
      </c>
      <c r="L30" s="45">
        <v>7</v>
      </c>
    </row>
    <row r="31" spans="1:12" ht="12" customHeight="1">
      <c r="A31" s="18">
        <v>11</v>
      </c>
      <c r="B31" s="38" t="s">
        <v>46</v>
      </c>
      <c r="C31" s="33">
        <v>90</v>
      </c>
      <c r="D31" s="33">
        <v>8</v>
      </c>
      <c r="E31" s="33"/>
      <c r="F31" s="33">
        <v>4</v>
      </c>
      <c r="G31" s="18">
        <f>'2016'!C31-[1]Лист1!E54</f>
        <v>78</v>
      </c>
      <c r="H31" s="33"/>
      <c r="I31" s="33"/>
      <c r="J31" s="33">
        <v>1</v>
      </c>
      <c r="K31" s="33" t="s">
        <v>95</v>
      </c>
      <c r="L31" s="45">
        <v>16</v>
      </c>
    </row>
    <row r="32" spans="1:12" ht="13.7" customHeight="1">
      <c r="A32" s="23"/>
      <c r="B32" s="14"/>
      <c r="C32" s="19" t="s">
        <v>16</v>
      </c>
      <c r="D32" s="23"/>
      <c r="E32" s="23"/>
      <c r="F32" s="23"/>
      <c r="G32" s="23"/>
      <c r="H32" s="23"/>
      <c r="I32" s="23"/>
      <c r="J32" s="23"/>
      <c r="K32" s="23"/>
      <c r="L32" s="47"/>
    </row>
    <row r="33" spans="1:12">
      <c r="A33" s="24">
        <v>1</v>
      </c>
      <c r="B33" s="40" t="s">
        <v>48</v>
      </c>
      <c r="C33" s="33">
        <v>120</v>
      </c>
      <c r="D33" s="33">
        <v>12</v>
      </c>
      <c r="E33" s="33">
        <v>4</v>
      </c>
      <c r="F33" s="33">
        <v>4</v>
      </c>
      <c r="G33" s="18">
        <f>'2016'!C33-[1]Лист1!E58</f>
        <v>100</v>
      </c>
      <c r="H33" s="33">
        <v>1</v>
      </c>
      <c r="I33" s="33" t="s">
        <v>31</v>
      </c>
      <c r="J33" s="33"/>
      <c r="K33" s="33"/>
      <c r="L33" s="45">
        <v>28</v>
      </c>
    </row>
    <row r="34" spans="1:12">
      <c r="A34" s="24">
        <v>2</v>
      </c>
      <c r="B34" s="37" t="s">
        <v>49</v>
      </c>
      <c r="C34" s="33">
        <v>150</v>
      </c>
      <c r="D34" s="33">
        <v>16</v>
      </c>
      <c r="E34" s="33"/>
      <c r="F34" s="33">
        <v>8</v>
      </c>
      <c r="G34" s="18">
        <f>'2016'!C34-[1]Лист1!E59</f>
        <v>126</v>
      </c>
      <c r="H34" s="33">
        <v>1</v>
      </c>
      <c r="I34" s="33" t="s">
        <v>31</v>
      </c>
      <c r="J34" s="33"/>
      <c r="K34" s="33"/>
      <c r="L34" s="45">
        <v>26</v>
      </c>
    </row>
    <row r="35" spans="1:12">
      <c r="A35" s="24">
        <v>3</v>
      </c>
      <c r="B35" s="38" t="s">
        <v>50</v>
      </c>
      <c r="C35" s="33">
        <v>150</v>
      </c>
      <c r="D35" s="33">
        <v>16</v>
      </c>
      <c r="E35" s="33"/>
      <c r="F35" s="33">
        <v>8</v>
      </c>
      <c r="G35" s="18">
        <f>'2016'!C35-[1]Лист1!E60</f>
        <v>126</v>
      </c>
      <c r="H35" s="33" t="s">
        <v>47</v>
      </c>
      <c r="I35" s="33" t="s">
        <v>31</v>
      </c>
      <c r="J35" s="1"/>
      <c r="L35" s="45">
        <v>12</v>
      </c>
    </row>
    <row r="36" spans="1:12">
      <c r="A36" s="24">
        <v>4</v>
      </c>
      <c r="B36" s="35" t="s">
        <v>51</v>
      </c>
      <c r="C36" s="33">
        <v>150</v>
      </c>
      <c r="D36" s="33">
        <v>16</v>
      </c>
      <c r="E36" s="33">
        <v>4</v>
      </c>
      <c r="F36" s="33">
        <v>4</v>
      </c>
      <c r="G36" s="18">
        <f>'2016'!C36-[1]Лист1!E61</f>
        <v>126</v>
      </c>
      <c r="H36" s="33">
        <v>1</v>
      </c>
      <c r="I36" s="33" t="s">
        <v>31</v>
      </c>
      <c r="J36" s="33"/>
      <c r="K36" s="33"/>
      <c r="L36" s="45">
        <v>26</v>
      </c>
    </row>
    <row r="37" spans="1:12" ht="12.95" customHeight="1">
      <c r="A37" s="24">
        <v>5</v>
      </c>
      <c r="B37" s="40" t="s">
        <v>52</v>
      </c>
      <c r="C37" s="33">
        <v>270</v>
      </c>
      <c r="D37" s="33">
        <v>36</v>
      </c>
      <c r="E37" s="33"/>
      <c r="F37" s="33">
        <v>8</v>
      </c>
      <c r="G37" s="18">
        <f>'2016'!C37-[1]Лист1!E62</f>
        <v>226</v>
      </c>
      <c r="H37" s="33">
        <v>1</v>
      </c>
      <c r="I37" s="33" t="s">
        <v>95</v>
      </c>
      <c r="J37" s="33">
        <v>1</v>
      </c>
      <c r="K37" s="33" t="s">
        <v>31</v>
      </c>
      <c r="L37" s="45">
        <v>26</v>
      </c>
    </row>
    <row r="38" spans="1:12">
      <c r="A38" s="24">
        <v>6</v>
      </c>
      <c r="B38" s="35" t="s">
        <v>53</v>
      </c>
      <c r="C38" s="33">
        <v>90</v>
      </c>
      <c r="D38" s="33">
        <v>8</v>
      </c>
      <c r="E38" s="33">
        <v>4</v>
      </c>
      <c r="F38" s="33"/>
      <c r="G38" s="18">
        <f>'2016'!C38-[1]Лист1!E63</f>
        <v>78</v>
      </c>
      <c r="H38" s="33">
        <v>1</v>
      </c>
      <c r="I38" s="33" t="s">
        <v>95</v>
      </c>
      <c r="J38" s="33"/>
      <c r="K38" s="33"/>
      <c r="L38" s="45">
        <v>14</v>
      </c>
    </row>
    <row r="39" spans="1:12">
      <c r="A39" s="24">
        <v>7</v>
      </c>
      <c r="B39" s="40" t="s">
        <v>54</v>
      </c>
      <c r="C39" s="33">
        <v>90</v>
      </c>
      <c r="D39" s="33">
        <v>8</v>
      </c>
      <c r="E39" s="33"/>
      <c r="F39" s="33">
        <v>4</v>
      </c>
      <c r="G39" s="18">
        <f>'2016'!C39-[1]Лист1!E64</f>
        <v>78</v>
      </c>
      <c r="H39" s="1"/>
      <c r="I39" s="1"/>
      <c r="J39" s="33">
        <v>1</v>
      </c>
      <c r="K39" s="33" t="s">
        <v>95</v>
      </c>
      <c r="L39" s="45">
        <v>35</v>
      </c>
    </row>
    <row r="40" spans="1:12">
      <c r="A40" s="24">
        <v>8</v>
      </c>
      <c r="B40" s="40" t="s">
        <v>55</v>
      </c>
      <c r="C40" s="33">
        <v>90</v>
      </c>
      <c r="D40" s="33">
        <v>8</v>
      </c>
      <c r="E40" s="33"/>
      <c r="F40" s="33">
        <v>4</v>
      </c>
      <c r="G40" s="18">
        <f>'2016'!C40-[1]Лист1!E65</f>
        <v>78</v>
      </c>
      <c r="H40" s="1"/>
      <c r="I40" s="1"/>
      <c r="J40" s="33">
        <v>1</v>
      </c>
      <c r="K40" s="33" t="s">
        <v>95</v>
      </c>
      <c r="L40" s="45">
        <v>8</v>
      </c>
    </row>
    <row r="41" spans="1:12">
      <c r="A41" s="24">
        <v>9</v>
      </c>
      <c r="B41" s="36" t="s">
        <v>56</v>
      </c>
      <c r="C41" s="18">
        <v>150</v>
      </c>
      <c r="D41" s="18">
        <v>16</v>
      </c>
      <c r="E41" s="18">
        <v>4</v>
      </c>
      <c r="F41" s="18">
        <v>4</v>
      </c>
      <c r="G41" s="18">
        <f>'2016'!C41-[1]Лист1!E66</f>
        <v>126</v>
      </c>
      <c r="H41" s="18"/>
      <c r="I41" s="18"/>
      <c r="J41" s="18" t="s">
        <v>47</v>
      </c>
      <c r="K41" s="18" t="s">
        <v>31</v>
      </c>
      <c r="L41" s="45">
        <v>26</v>
      </c>
    </row>
    <row r="42" spans="1:12">
      <c r="A42" s="24">
        <v>10</v>
      </c>
      <c r="B42" s="36" t="s">
        <v>57</v>
      </c>
      <c r="C42" s="18">
        <v>210</v>
      </c>
      <c r="D42" s="18">
        <v>24</v>
      </c>
      <c r="E42" s="18">
        <v>4</v>
      </c>
      <c r="F42" s="18">
        <v>8</v>
      </c>
      <c r="G42" s="18">
        <f>'2016'!C42-[1]Лист1!E67</f>
        <v>174</v>
      </c>
      <c r="H42" s="18"/>
      <c r="I42" s="18"/>
      <c r="J42" s="18">
        <v>1</v>
      </c>
      <c r="K42" s="18" t="s">
        <v>31</v>
      </c>
      <c r="L42" s="45">
        <v>26</v>
      </c>
    </row>
    <row r="43" spans="1:12" ht="13.7" customHeight="1">
      <c r="A43" s="23"/>
      <c r="B43" s="22"/>
      <c r="C43" s="19" t="s">
        <v>17</v>
      </c>
      <c r="D43" s="23"/>
      <c r="E43" s="23"/>
      <c r="F43" s="23"/>
      <c r="G43" s="23"/>
      <c r="H43" s="23"/>
      <c r="I43" s="20"/>
      <c r="L43" s="47"/>
    </row>
    <row r="44" spans="1:12">
      <c r="A44" s="24">
        <v>1</v>
      </c>
      <c r="B44" s="42" t="s">
        <v>58</v>
      </c>
      <c r="C44" s="43">
        <v>90</v>
      </c>
      <c r="D44" s="43">
        <v>8</v>
      </c>
      <c r="E44" s="43"/>
      <c r="F44" s="43">
        <v>4</v>
      </c>
      <c r="G44" s="24">
        <f>'2016'!C44-[1]Лист1!E72</f>
        <v>78</v>
      </c>
      <c r="H44" s="24">
        <v>1</v>
      </c>
      <c r="I44" s="24" t="s">
        <v>95</v>
      </c>
      <c r="J44" s="18"/>
      <c r="K44" s="18"/>
      <c r="L44" s="45">
        <v>16</v>
      </c>
    </row>
    <row r="45" spans="1:12">
      <c r="A45" s="24">
        <v>2</v>
      </c>
      <c r="B45" s="26" t="s">
        <v>59</v>
      </c>
      <c r="C45" s="43">
        <v>90</v>
      </c>
      <c r="D45" s="43">
        <v>8</v>
      </c>
      <c r="E45" s="43"/>
      <c r="F45" s="43">
        <v>4</v>
      </c>
      <c r="G45" s="24">
        <f>'2016'!C45-[1]Лист1!E73</f>
        <v>78</v>
      </c>
      <c r="H45" s="24">
        <v>1</v>
      </c>
      <c r="I45" s="24" t="s">
        <v>95</v>
      </c>
      <c r="J45" s="18"/>
      <c r="K45" s="18"/>
      <c r="L45" s="45">
        <v>24</v>
      </c>
    </row>
    <row r="46" spans="1:12" ht="15.6" customHeight="1">
      <c r="A46" s="24">
        <v>3</v>
      </c>
      <c r="B46" s="40" t="s">
        <v>60</v>
      </c>
      <c r="C46" s="33">
        <v>90</v>
      </c>
      <c r="D46" s="33">
        <v>8</v>
      </c>
      <c r="E46" s="33">
        <v>4</v>
      </c>
      <c r="F46" s="33"/>
      <c r="G46" s="18">
        <f>'2016'!C46-[1]Лист1!E74</f>
        <v>78</v>
      </c>
      <c r="H46" s="33">
        <v>1</v>
      </c>
      <c r="I46" s="33" t="s">
        <v>95</v>
      </c>
      <c r="J46" s="18"/>
      <c r="K46" s="18"/>
      <c r="L46" s="45">
        <v>26</v>
      </c>
    </row>
    <row r="47" spans="1:12" ht="12.75" customHeight="1">
      <c r="A47" s="24">
        <v>4</v>
      </c>
      <c r="B47" s="40" t="s">
        <v>61</v>
      </c>
      <c r="C47" s="33">
        <v>90</v>
      </c>
      <c r="D47" s="33">
        <v>8</v>
      </c>
      <c r="E47" s="33">
        <v>4</v>
      </c>
      <c r="F47" s="33"/>
      <c r="G47" s="18">
        <f>'2016'!C47-[1]Лист1!E75</f>
        <v>78</v>
      </c>
      <c r="H47" s="33">
        <v>1</v>
      </c>
      <c r="I47" s="33" t="s">
        <v>95</v>
      </c>
      <c r="J47" s="18"/>
      <c r="K47" s="18"/>
      <c r="L47" s="45">
        <v>26</v>
      </c>
    </row>
    <row r="48" spans="1:12">
      <c r="A48" s="24">
        <v>5</v>
      </c>
      <c r="B48" s="42" t="s">
        <v>62</v>
      </c>
      <c r="C48" s="43">
        <v>120</v>
      </c>
      <c r="D48" s="43">
        <v>16</v>
      </c>
      <c r="E48" s="43"/>
      <c r="F48" s="43">
        <v>4</v>
      </c>
      <c r="G48" s="24">
        <f>'2016'!C48-[1]Лист1!E76</f>
        <v>100</v>
      </c>
      <c r="H48" s="24" t="s">
        <v>47</v>
      </c>
      <c r="I48" s="24" t="s">
        <v>31</v>
      </c>
      <c r="J48" s="18"/>
      <c r="K48" s="18"/>
      <c r="L48" s="45">
        <v>26</v>
      </c>
    </row>
    <row r="49" spans="1:12">
      <c r="A49" s="24">
        <v>6</v>
      </c>
      <c r="B49" s="42" t="s">
        <v>63</v>
      </c>
      <c r="C49" s="43">
        <v>90</v>
      </c>
      <c r="D49" s="43">
        <v>4</v>
      </c>
      <c r="E49" s="43">
        <v>4</v>
      </c>
      <c r="F49" s="43">
        <v>4</v>
      </c>
      <c r="G49" s="24">
        <f>'2016'!C49-[1]Лист1!E77</f>
        <v>78</v>
      </c>
      <c r="H49" s="24">
        <v>1</v>
      </c>
      <c r="I49" s="24" t="s">
        <v>95</v>
      </c>
      <c r="J49" s="18"/>
      <c r="K49" s="18"/>
      <c r="L49" s="45">
        <v>13</v>
      </c>
    </row>
    <row r="50" spans="1:12" ht="24">
      <c r="A50" s="24">
        <v>7</v>
      </c>
      <c r="B50" s="44" t="s">
        <v>64</v>
      </c>
      <c r="C50" s="43">
        <v>90</v>
      </c>
      <c r="D50" s="43">
        <v>8</v>
      </c>
      <c r="E50" s="43"/>
      <c r="F50" s="43">
        <v>4</v>
      </c>
      <c r="G50" s="24">
        <f>'2016'!C50-[1]Лист1!E78</f>
        <v>78</v>
      </c>
      <c r="H50" s="24">
        <v>1</v>
      </c>
      <c r="I50" s="24" t="s">
        <v>95</v>
      </c>
      <c r="J50" s="18"/>
      <c r="K50" s="18"/>
      <c r="L50" s="45">
        <v>26</v>
      </c>
    </row>
    <row r="51" spans="1:12" ht="24">
      <c r="A51" s="24">
        <v>8</v>
      </c>
      <c r="B51" s="44" t="s">
        <v>65</v>
      </c>
      <c r="C51" s="43">
        <v>90</v>
      </c>
      <c r="D51" s="43">
        <v>4</v>
      </c>
      <c r="E51" s="43">
        <v>4</v>
      </c>
      <c r="F51" s="43">
        <v>4</v>
      </c>
      <c r="G51" s="24">
        <f>'2016'!C51-[1]Лист1!E79</f>
        <v>78</v>
      </c>
      <c r="H51" s="24">
        <v>1</v>
      </c>
      <c r="I51" s="24" t="s">
        <v>95</v>
      </c>
      <c r="J51" s="18"/>
      <c r="K51" s="18"/>
      <c r="L51" s="45">
        <v>26</v>
      </c>
    </row>
    <row r="52" spans="1:12">
      <c r="A52" s="24">
        <v>9</v>
      </c>
      <c r="B52" s="39" t="s">
        <v>66</v>
      </c>
      <c r="C52" s="43">
        <v>90</v>
      </c>
      <c r="D52" s="43">
        <v>4</v>
      </c>
      <c r="E52" s="43">
        <v>4</v>
      </c>
      <c r="F52" s="43">
        <v>4</v>
      </c>
      <c r="G52" s="24">
        <f>'2016'!C52-[1]Лист1!E80</f>
        <v>78</v>
      </c>
      <c r="H52" s="24">
        <v>1</v>
      </c>
      <c r="I52" s="24" t="s">
        <v>95</v>
      </c>
      <c r="J52" s="18"/>
      <c r="K52" s="18"/>
      <c r="L52" s="45">
        <v>26</v>
      </c>
    </row>
    <row r="53" spans="1:12">
      <c r="A53" s="24"/>
      <c r="B53" s="49" t="s">
        <v>72</v>
      </c>
      <c r="C53" s="50">
        <v>180</v>
      </c>
      <c r="D53" s="43"/>
      <c r="E53" s="43"/>
      <c r="F53" s="43"/>
      <c r="G53" s="24"/>
      <c r="H53" s="24"/>
      <c r="I53" s="24"/>
      <c r="J53" s="18"/>
      <c r="K53" s="18"/>
      <c r="L53" s="45"/>
    </row>
    <row r="54" spans="1:12">
      <c r="A54" s="24"/>
      <c r="B54" s="26" t="s">
        <v>21</v>
      </c>
      <c r="C54" s="24">
        <v>720</v>
      </c>
      <c r="D54" s="25"/>
      <c r="E54" s="25"/>
      <c r="F54" s="25"/>
      <c r="G54" s="25"/>
      <c r="H54" s="25"/>
      <c r="I54" s="24"/>
      <c r="J54" s="24"/>
      <c r="K54" s="24" t="s">
        <v>18</v>
      </c>
      <c r="L54" s="45"/>
    </row>
    <row r="55" spans="1:12">
      <c r="A55" s="23"/>
      <c r="B55" s="22"/>
      <c r="C55" s="20"/>
      <c r="D55" s="17"/>
      <c r="E55" s="17"/>
      <c r="F55" s="17"/>
      <c r="G55" s="17"/>
      <c r="H55" s="17"/>
      <c r="I55" s="20"/>
      <c r="J55" s="20"/>
      <c r="K55" s="20"/>
      <c r="L55" s="46"/>
    </row>
    <row r="56" spans="1:12">
      <c r="A56" s="23"/>
      <c r="B56" s="31" t="s">
        <v>19</v>
      </c>
      <c r="C56" s="31"/>
      <c r="D56" s="31"/>
      <c r="E56" s="31"/>
      <c r="F56" s="31"/>
      <c r="G56" s="31"/>
      <c r="H56" s="31" t="s">
        <v>20</v>
      </c>
      <c r="I56" s="31"/>
      <c r="J56" s="32"/>
      <c r="K56" s="32"/>
      <c r="L56" s="47"/>
    </row>
    <row r="57" spans="1:12">
      <c r="B57" t="s">
        <v>22</v>
      </c>
      <c r="L57" s="47"/>
    </row>
    <row r="58" spans="1:12">
      <c r="L58" s="47"/>
    </row>
    <row r="59" spans="1:12">
      <c r="L59" s="47"/>
    </row>
  </sheetData>
  <customSheetViews>
    <customSheetView guid="{B9652962-2EFA-4E86-9FCB-28D996BAF468}" showPageBreaks="1" fitToPage="1" printArea="1" view="pageBreakPreview" showRuler="0">
      <selection activeCell="C59" sqref="C59"/>
      <rowBreaks count="1" manualBreakCount="1">
        <brk id="45" max="11" man="1"/>
      </rowBreaks>
      <pageMargins left="0.74803149606299213" right="0.74803149606299213" top="0.98425196850393704" bottom="0.98425196850393704" header="0.51181102362204722" footer="0.51181102362204722"/>
      <pageSetup paperSize="9" scale="96" orientation="portrait" r:id="rId1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2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EDB3A73D-39EE-464F-B738-0820BCC11447}" showPageBreaks="1" printArea="1" view="pageBreakPreview" showRuler="0" topLeftCell="A7">
      <selection activeCell="D18" sqref="D18"/>
      <rowBreaks count="1" manualBreakCount="1">
        <brk id="45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166B81B8-929A-4FCC-BF85-2B3261A4471E}" showPageBreaks="1" fitToPage="1" printArea="1" view="pageBreakPreview">
      <selection activeCell="B55" sqref="B55"/>
      <pageMargins left="0.39370078740157483" right="0.39370078740157483" top="0.39370078740157483" bottom="0.39370078740157483" header="0.39370078740157483" footer="0.39370078740157483"/>
      <printOptions horizontalCentered="1"/>
      <pageSetup paperSize="9" orientation="portrait" r:id="rId5"/>
      <headerFooter alignWithMargins="0"/>
    </customSheetView>
    <customSheetView guid="{A06D801D-7A2B-4247-9051-86B4869BC30B}" showPageBreaks="1" fitToPage="1" printArea="1" view="pageBreakPreview" showRuler="0" topLeftCell="A36">
      <selection activeCell="B56" sqref="B56"/>
      <rowBreaks count="1" manualBreakCount="1">
        <brk id="45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A15DD3F1-0040-4522-B224-E468C408896E}" showPageBreaks="1" fitToPage="1" printArea="1" view="pageBreakPreview" showRuler="0">
      <selection activeCell="C59" sqref="C59"/>
      <rowBreaks count="1" manualBreakCount="1">
        <brk id="45" max="11" man="1"/>
      </rowBreaks>
      <pageMargins left="0.74803149606299213" right="0.74803149606299213" top="0.98425196850393704" bottom="0.98425196850393704" header="0.51181102362204722" footer="0.51181102362204722"/>
      <pageSetup paperSize="9" scale="92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8"/>
  <headerFooter alignWithMargins="0"/>
  <rowBreaks count="1" manualBreakCount="1">
    <brk id="4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showRuler="0" view="pageBreakPreview" topLeftCell="A34" zoomScaleSheetLayoutView="100" workbookViewId="0">
      <selection activeCell="B9" sqref="B9"/>
    </sheetView>
  </sheetViews>
  <sheetFormatPr defaultRowHeight="12.75"/>
  <cols>
    <col min="1" max="1" width="3.5703125" customWidth="1"/>
    <col min="2" max="2" width="40.140625" customWidth="1"/>
    <col min="3" max="3" width="5" customWidth="1"/>
    <col min="4" max="4" width="4.42578125" customWidth="1"/>
    <col min="5" max="5" width="3.5703125" customWidth="1"/>
    <col min="6" max="6" width="4.5703125" customWidth="1"/>
    <col min="7" max="7" width="6" customWidth="1"/>
    <col min="8" max="8" width="4" customWidth="1"/>
    <col min="9" max="9" width="4.85546875" customWidth="1"/>
    <col min="10" max="11" width="4.5703125" customWidth="1"/>
    <col min="12" max="12" width="10" customWidth="1"/>
  </cols>
  <sheetData>
    <row r="1" spans="1:13" ht="12.95" customHeight="1">
      <c r="A1" s="3"/>
      <c r="B1" s="56" t="s">
        <v>23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57" t="s">
        <v>93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3.75">
      <c r="A3" s="8" t="s">
        <v>3</v>
      </c>
      <c r="B3" s="58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9" t="s">
        <v>8</v>
      </c>
      <c r="E4" s="14"/>
    </row>
    <row r="5" spans="1:13" s="54" customFormat="1" ht="12" customHeight="1">
      <c r="A5" s="18">
        <v>1</v>
      </c>
      <c r="B5" s="36" t="s">
        <v>24</v>
      </c>
      <c r="C5" s="51">
        <v>180</v>
      </c>
      <c r="D5" s="51">
        <v>16</v>
      </c>
      <c r="E5" s="51"/>
      <c r="F5" s="51">
        <v>8</v>
      </c>
      <c r="G5" s="51">
        <v>156</v>
      </c>
      <c r="H5" s="51">
        <v>1</v>
      </c>
      <c r="I5" s="51" t="s">
        <v>31</v>
      </c>
      <c r="J5" s="51"/>
      <c r="K5" s="51"/>
      <c r="L5" s="16"/>
    </row>
    <row r="6" spans="1:13" s="54" customFormat="1" ht="12" customHeight="1">
      <c r="A6" s="18">
        <v>2</v>
      </c>
      <c r="B6" s="38" t="s">
        <v>25</v>
      </c>
      <c r="C6" s="51">
        <v>180</v>
      </c>
      <c r="D6" s="51"/>
      <c r="E6" s="51"/>
      <c r="F6" s="51">
        <v>24</v>
      </c>
      <c r="G6" s="51">
        <v>156</v>
      </c>
      <c r="H6" s="51">
        <v>1</v>
      </c>
      <c r="I6" s="51" t="s">
        <v>96</v>
      </c>
      <c r="J6" s="51">
        <v>1</v>
      </c>
      <c r="K6" s="51" t="s">
        <v>31</v>
      </c>
      <c r="L6" s="16"/>
    </row>
    <row r="7" spans="1:13" s="54" customFormat="1" ht="12" customHeight="1">
      <c r="A7" s="18">
        <v>3</v>
      </c>
      <c r="B7" s="38" t="s">
        <v>73</v>
      </c>
      <c r="C7" s="51">
        <v>450</v>
      </c>
      <c r="D7" s="51">
        <v>24</v>
      </c>
      <c r="E7" s="51"/>
      <c r="F7" s="51">
        <v>36</v>
      </c>
      <c r="G7" s="51">
        <v>390</v>
      </c>
      <c r="H7" s="51">
        <v>1</v>
      </c>
      <c r="I7" s="51" t="s">
        <v>31</v>
      </c>
      <c r="J7" s="51">
        <v>1</v>
      </c>
      <c r="K7" s="51" t="s">
        <v>31</v>
      </c>
      <c r="L7" s="16"/>
    </row>
    <row r="8" spans="1:13" s="54" customFormat="1" ht="12" customHeight="1">
      <c r="A8" s="18">
        <v>4</v>
      </c>
      <c r="B8" s="38" t="s">
        <v>34</v>
      </c>
      <c r="C8" s="51">
        <v>360</v>
      </c>
      <c r="D8" s="51">
        <v>24</v>
      </c>
      <c r="E8" s="51">
        <v>8</v>
      </c>
      <c r="F8" s="51">
        <v>16</v>
      </c>
      <c r="G8" s="51">
        <v>312</v>
      </c>
      <c r="H8" s="51">
        <v>1</v>
      </c>
      <c r="I8" s="51" t="s">
        <v>31</v>
      </c>
      <c r="J8" s="51">
        <v>1</v>
      </c>
      <c r="K8" s="51" t="s">
        <v>31</v>
      </c>
      <c r="L8" s="16"/>
    </row>
    <row r="9" spans="1:13" s="54" customFormat="1" ht="12" customHeight="1">
      <c r="A9" s="18">
        <v>5</v>
      </c>
      <c r="B9" s="52" t="s">
        <v>98</v>
      </c>
      <c r="C9" s="53">
        <v>90</v>
      </c>
      <c r="D9" s="53">
        <v>4</v>
      </c>
      <c r="E9" s="53"/>
      <c r="F9" s="53">
        <v>8</v>
      </c>
      <c r="G9" s="53">
        <v>78</v>
      </c>
      <c r="H9" s="53"/>
      <c r="I9" s="53"/>
      <c r="J9" s="53">
        <v>1</v>
      </c>
      <c r="K9" s="53" t="s">
        <v>96</v>
      </c>
      <c r="L9" s="16"/>
    </row>
    <row r="10" spans="1:13" s="54" customFormat="1" ht="12" customHeight="1">
      <c r="A10" s="18">
        <v>6</v>
      </c>
      <c r="B10" s="38" t="s">
        <v>74</v>
      </c>
      <c r="C10" s="51">
        <v>120</v>
      </c>
      <c r="D10" s="51">
        <v>8</v>
      </c>
      <c r="E10" s="51"/>
      <c r="F10" s="51">
        <v>8</v>
      </c>
      <c r="G10" s="51">
        <v>104</v>
      </c>
      <c r="H10" s="51">
        <v>1</v>
      </c>
      <c r="I10" s="51" t="s">
        <v>31</v>
      </c>
      <c r="J10" s="62"/>
      <c r="K10" s="62"/>
      <c r="L10" s="16"/>
    </row>
    <row r="11" spans="1:13" ht="12" customHeight="1">
      <c r="A11" s="20"/>
      <c r="B11" s="22"/>
      <c r="C11" s="19" t="s">
        <v>9</v>
      </c>
      <c r="E11" s="14"/>
      <c r="H11" s="2"/>
      <c r="I11" s="2"/>
      <c r="J11" s="2"/>
      <c r="K11" s="2"/>
      <c r="L11" s="2"/>
    </row>
    <row r="12" spans="1:13" s="54" customFormat="1" ht="12" customHeight="1">
      <c r="A12" s="18">
        <v>1</v>
      </c>
      <c r="B12" s="35" t="s">
        <v>75</v>
      </c>
      <c r="C12" s="51">
        <v>120</v>
      </c>
      <c r="D12" s="51">
        <v>8</v>
      </c>
      <c r="E12" s="51"/>
      <c r="F12" s="51">
        <v>8</v>
      </c>
      <c r="G12" s="51">
        <v>104</v>
      </c>
      <c r="H12" s="51">
        <v>1</v>
      </c>
      <c r="I12" s="51" t="s">
        <v>31</v>
      </c>
      <c r="J12" s="59"/>
      <c r="K12" s="59"/>
      <c r="L12" s="16"/>
    </row>
    <row r="13" spans="1:13" s="54" customFormat="1" ht="12" customHeight="1">
      <c r="A13" s="18">
        <v>2</v>
      </c>
      <c r="B13" s="40" t="s">
        <v>76</v>
      </c>
      <c r="C13" s="51">
        <v>150</v>
      </c>
      <c r="D13" s="51">
        <v>8</v>
      </c>
      <c r="E13" s="51">
        <v>12</v>
      </c>
      <c r="F13" s="51"/>
      <c r="G13" s="51">
        <v>130</v>
      </c>
      <c r="H13" s="51">
        <v>1</v>
      </c>
      <c r="I13" s="51" t="s">
        <v>31</v>
      </c>
      <c r="J13" s="51"/>
      <c r="K13" s="51"/>
      <c r="L13" s="16"/>
    </row>
    <row r="14" spans="1:13" s="54" customFormat="1" ht="12" customHeight="1">
      <c r="A14" s="18">
        <v>3</v>
      </c>
      <c r="B14" s="35" t="s">
        <v>77</v>
      </c>
      <c r="C14" s="51">
        <v>90</v>
      </c>
      <c r="D14" s="51">
        <v>8</v>
      </c>
      <c r="E14" s="51"/>
      <c r="F14" s="51">
        <v>4</v>
      </c>
      <c r="G14" s="51">
        <v>78</v>
      </c>
      <c r="H14" s="59"/>
      <c r="I14" s="59"/>
      <c r="J14" s="51">
        <v>1</v>
      </c>
      <c r="K14" s="51" t="s">
        <v>96</v>
      </c>
      <c r="L14" s="16"/>
    </row>
    <row r="15" spans="1:13" s="54" customFormat="1" ht="12" customHeight="1">
      <c r="A15" s="18">
        <v>4</v>
      </c>
      <c r="B15" s="38" t="s">
        <v>78</v>
      </c>
      <c r="C15" s="51">
        <v>120</v>
      </c>
      <c r="D15" s="51">
        <v>8</v>
      </c>
      <c r="E15" s="51"/>
      <c r="F15" s="51">
        <v>8</v>
      </c>
      <c r="G15" s="51">
        <v>104</v>
      </c>
      <c r="H15" s="51">
        <v>1</v>
      </c>
      <c r="I15" s="51" t="s">
        <v>31</v>
      </c>
      <c r="J15" s="51"/>
      <c r="K15" s="51"/>
      <c r="L15" s="16"/>
    </row>
    <row r="16" spans="1:13" s="54" customFormat="1" ht="12" customHeight="1">
      <c r="A16" s="18">
        <v>5</v>
      </c>
      <c r="B16" s="38" t="s">
        <v>79</v>
      </c>
      <c r="C16" s="51">
        <v>180</v>
      </c>
      <c r="D16" s="51">
        <v>12</v>
      </c>
      <c r="E16" s="51">
        <v>8</v>
      </c>
      <c r="F16" s="51">
        <v>4</v>
      </c>
      <c r="G16" s="51">
        <v>156</v>
      </c>
      <c r="H16" s="51"/>
      <c r="I16" s="51"/>
      <c r="J16" s="51">
        <v>1</v>
      </c>
      <c r="K16" s="51" t="s">
        <v>31</v>
      </c>
      <c r="L16" s="16"/>
    </row>
    <row r="17" spans="1:13" s="54" customFormat="1" ht="12" customHeight="1">
      <c r="A17" s="18">
        <v>6</v>
      </c>
      <c r="B17" s="38" t="s">
        <v>80</v>
      </c>
      <c r="C17" s="51">
        <v>180</v>
      </c>
      <c r="D17" s="51">
        <v>12</v>
      </c>
      <c r="E17" s="51">
        <v>8</v>
      </c>
      <c r="F17" s="51">
        <v>4</v>
      </c>
      <c r="G17" s="51">
        <v>156</v>
      </c>
      <c r="H17" s="51"/>
      <c r="I17" s="51"/>
      <c r="J17" s="51">
        <v>1</v>
      </c>
      <c r="K17" s="51" t="s">
        <v>31</v>
      </c>
      <c r="L17" s="16"/>
    </row>
    <row r="18" spans="1:13" s="54" customFormat="1" ht="12" customHeight="1">
      <c r="A18" s="18">
        <v>7</v>
      </c>
      <c r="B18" s="38" t="s">
        <v>81</v>
      </c>
      <c r="C18" s="51">
        <v>90</v>
      </c>
      <c r="D18" s="51">
        <v>8</v>
      </c>
      <c r="E18" s="51"/>
      <c r="F18" s="51">
        <v>4</v>
      </c>
      <c r="G18" s="51">
        <v>78</v>
      </c>
      <c r="H18" s="59"/>
      <c r="I18" s="59"/>
      <c r="J18" s="51">
        <v>1</v>
      </c>
      <c r="K18" s="51" t="s">
        <v>96</v>
      </c>
      <c r="L18" s="16"/>
    </row>
    <row r="19" spans="1:13" s="54" customFormat="1" ht="10.5" customHeight="1">
      <c r="A19" s="18">
        <v>8</v>
      </c>
      <c r="B19" s="38" t="s">
        <v>36</v>
      </c>
      <c r="C19" s="51">
        <v>90</v>
      </c>
      <c r="D19" s="51">
        <v>8</v>
      </c>
      <c r="E19" s="51"/>
      <c r="F19" s="51">
        <v>4</v>
      </c>
      <c r="G19" s="51">
        <v>78</v>
      </c>
      <c r="H19" s="51">
        <v>1</v>
      </c>
      <c r="I19" s="51" t="s">
        <v>96</v>
      </c>
      <c r="J19" s="51"/>
      <c r="K19" s="51"/>
      <c r="L19" s="16"/>
      <c r="M19" s="17"/>
    </row>
    <row r="20" spans="1:13" s="54" customFormat="1" ht="13.7" customHeight="1">
      <c r="A20" s="18">
        <v>9</v>
      </c>
      <c r="B20" s="35" t="s">
        <v>89</v>
      </c>
      <c r="C20" s="51">
        <v>120</v>
      </c>
      <c r="D20" s="51">
        <v>8</v>
      </c>
      <c r="E20" s="51">
        <v>4</v>
      </c>
      <c r="F20" s="51">
        <v>4</v>
      </c>
      <c r="G20" s="51">
        <v>104</v>
      </c>
      <c r="H20" s="51">
        <v>1</v>
      </c>
      <c r="I20" s="51" t="s">
        <v>31</v>
      </c>
      <c r="J20" s="51"/>
      <c r="K20" s="51"/>
      <c r="L20" s="16"/>
    </row>
    <row r="21" spans="1:13" s="54" customFormat="1" ht="12" customHeight="1">
      <c r="A21" s="18">
        <v>10</v>
      </c>
      <c r="B21" s="59" t="s">
        <v>90</v>
      </c>
      <c r="C21" s="51">
        <v>90</v>
      </c>
      <c r="D21" s="51">
        <v>12</v>
      </c>
      <c r="E21" s="51"/>
      <c r="F21" s="51"/>
      <c r="G21" s="51">
        <v>78</v>
      </c>
      <c r="H21" s="51">
        <v>1</v>
      </c>
      <c r="I21" s="51" t="s">
        <v>96</v>
      </c>
      <c r="J21" s="51"/>
      <c r="K21" s="51"/>
      <c r="L21" s="16"/>
    </row>
    <row r="22" spans="1:13" s="54" customFormat="1" ht="12" customHeight="1">
      <c r="A22" s="18">
        <v>11</v>
      </c>
      <c r="B22" s="34" t="s">
        <v>82</v>
      </c>
      <c r="C22" s="51">
        <v>90</v>
      </c>
      <c r="D22" s="51">
        <v>8</v>
      </c>
      <c r="E22" s="51"/>
      <c r="F22" s="51">
        <v>4</v>
      </c>
      <c r="G22" s="51">
        <v>78</v>
      </c>
      <c r="H22" s="51"/>
      <c r="I22" s="51"/>
      <c r="J22" s="51">
        <v>1</v>
      </c>
      <c r="K22" s="51" t="s">
        <v>96</v>
      </c>
      <c r="L22" s="16"/>
    </row>
    <row r="23" spans="1:13" ht="12" customHeight="1">
      <c r="A23" s="20"/>
      <c r="B23" s="21"/>
      <c r="C23" s="19" t="s">
        <v>10</v>
      </c>
      <c r="D23" s="14"/>
      <c r="E23" s="20"/>
      <c r="F23" s="20"/>
      <c r="G23" s="20"/>
      <c r="H23" s="20"/>
      <c r="I23" s="20"/>
      <c r="J23" s="20"/>
      <c r="K23" s="20"/>
      <c r="L23" s="2"/>
    </row>
    <row r="24" spans="1:13" s="54" customFormat="1" ht="12">
      <c r="A24" s="18">
        <v>1</v>
      </c>
      <c r="B24" s="36" t="s">
        <v>83</v>
      </c>
      <c r="C24" s="61">
        <v>120</v>
      </c>
      <c r="D24" s="61">
        <v>8</v>
      </c>
      <c r="E24" s="61">
        <v>4</v>
      </c>
      <c r="F24" s="61">
        <v>4</v>
      </c>
      <c r="G24" s="61">
        <v>104</v>
      </c>
      <c r="H24" s="61">
        <v>1</v>
      </c>
      <c r="I24" s="61" t="s">
        <v>31</v>
      </c>
      <c r="J24" s="61"/>
      <c r="K24" s="61"/>
      <c r="L24" s="16"/>
    </row>
    <row r="25" spans="1:13" s="54" customFormat="1" ht="12">
      <c r="A25" s="18">
        <v>2</v>
      </c>
      <c r="B25" s="40" t="s">
        <v>84</v>
      </c>
      <c r="C25" s="61">
        <v>90</v>
      </c>
      <c r="D25" s="61">
        <v>8</v>
      </c>
      <c r="E25" s="61">
        <v>4</v>
      </c>
      <c r="F25" s="61"/>
      <c r="G25" s="61">
        <v>78</v>
      </c>
      <c r="H25" s="61">
        <v>1</v>
      </c>
      <c r="I25" s="61" t="s">
        <v>96</v>
      </c>
      <c r="J25" s="61"/>
      <c r="K25" s="61"/>
      <c r="L25" s="16"/>
    </row>
    <row r="26" spans="1:13" s="54" customFormat="1" ht="24">
      <c r="A26" s="18">
        <v>3</v>
      </c>
      <c r="B26" s="40" t="s">
        <v>85</v>
      </c>
      <c r="C26" s="61">
        <v>120</v>
      </c>
      <c r="D26" s="61">
        <v>8</v>
      </c>
      <c r="E26" s="61">
        <v>4</v>
      </c>
      <c r="F26" s="61">
        <v>4</v>
      </c>
      <c r="G26" s="61">
        <v>104</v>
      </c>
      <c r="H26" s="60"/>
      <c r="I26" s="60"/>
      <c r="J26" s="61">
        <v>1</v>
      </c>
      <c r="K26" s="61" t="s">
        <v>31</v>
      </c>
      <c r="L26" s="16"/>
    </row>
    <row r="27" spans="1:13" s="54" customFormat="1" ht="12">
      <c r="A27" s="18">
        <v>4</v>
      </c>
      <c r="B27" s="36" t="s">
        <v>42</v>
      </c>
      <c r="C27" s="61">
        <v>90</v>
      </c>
      <c r="D27" s="61">
        <v>8</v>
      </c>
      <c r="E27" s="61"/>
      <c r="F27" s="61">
        <v>4</v>
      </c>
      <c r="G27" s="61">
        <v>78</v>
      </c>
      <c r="H27" s="61">
        <v>1</v>
      </c>
      <c r="I27" s="61" t="s">
        <v>96</v>
      </c>
      <c r="J27" s="60"/>
      <c r="K27" s="60"/>
      <c r="L27" s="16"/>
    </row>
    <row r="28" spans="1:13" s="54" customFormat="1" ht="12">
      <c r="A28" s="18">
        <v>5</v>
      </c>
      <c r="B28" s="40" t="s">
        <v>41</v>
      </c>
      <c r="C28" s="61">
        <v>120</v>
      </c>
      <c r="D28" s="61">
        <v>8</v>
      </c>
      <c r="E28" s="61">
        <v>4</v>
      </c>
      <c r="F28" s="61">
        <v>4</v>
      </c>
      <c r="G28" s="61">
        <v>104</v>
      </c>
      <c r="H28" s="61">
        <v>1</v>
      </c>
      <c r="I28" s="61" t="s">
        <v>31</v>
      </c>
      <c r="J28" s="61"/>
      <c r="K28" s="61"/>
      <c r="L28" s="16"/>
    </row>
    <row r="29" spans="1:13" s="54" customFormat="1" ht="12">
      <c r="A29" s="18">
        <v>6</v>
      </c>
      <c r="B29" s="40" t="s">
        <v>38</v>
      </c>
      <c r="C29" s="61">
        <v>300</v>
      </c>
      <c r="D29" s="61">
        <v>20</v>
      </c>
      <c r="E29" s="61">
        <v>8</v>
      </c>
      <c r="F29" s="61">
        <v>12</v>
      </c>
      <c r="G29" s="61">
        <v>260</v>
      </c>
      <c r="H29" s="61">
        <v>1</v>
      </c>
      <c r="I29" s="61" t="s">
        <v>31</v>
      </c>
      <c r="J29" s="61">
        <v>1</v>
      </c>
      <c r="K29" s="61" t="s">
        <v>31</v>
      </c>
      <c r="L29" s="16"/>
    </row>
    <row r="30" spans="1:13" s="54" customFormat="1" ht="12">
      <c r="A30" s="18">
        <v>7</v>
      </c>
      <c r="B30" s="36" t="s">
        <v>86</v>
      </c>
      <c r="C30" s="61">
        <v>210</v>
      </c>
      <c r="D30" s="61">
        <v>16</v>
      </c>
      <c r="E30" s="61">
        <v>8</v>
      </c>
      <c r="F30" s="61">
        <v>4</v>
      </c>
      <c r="G30" s="61">
        <v>182</v>
      </c>
      <c r="H30" s="61"/>
      <c r="I30" s="61"/>
      <c r="J30" s="61" t="s">
        <v>71</v>
      </c>
      <c r="K30" s="61" t="s">
        <v>31</v>
      </c>
      <c r="L30" s="16"/>
    </row>
    <row r="31" spans="1:13" s="54" customFormat="1" ht="12">
      <c r="A31" s="18">
        <v>8</v>
      </c>
      <c r="B31" s="60" t="s">
        <v>87</v>
      </c>
      <c r="C31" s="61">
        <v>90</v>
      </c>
      <c r="D31" s="61">
        <v>8</v>
      </c>
      <c r="E31" s="61"/>
      <c r="F31" s="61">
        <v>4</v>
      </c>
      <c r="G31" s="61">
        <v>78</v>
      </c>
      <c r="H31" s="61"/>
      <c r="I31" s="61"/>
      <c r="J31" s="61">
        <v>1</v>
      </c>
      <c r="K31" s="61" t="s">
        <v>96</v>
      </c>
      <c r="L31" s="16"/>
    </row>
    <row r="32" spans="1:13" s="54" customFormat="1" ht="24">
      <c r="A32" s="18">
        <v>9</v>
      </c>
      <c r="B32" s="40" t="s">
        <v>60</v>
      </c>
      <c r="C32" s="61">
        <v>90</v>
      </c>
      <c r="D32" s="61">
        <v>8</v>
      </c>
      <c r="E32" s="61">
        <v>4</v>
      </c>
      <c r="F32" s="61"/>
      <c r="G32" s="61">
        <v>78</v>
      </c>
      <c r="H32" s="61">
        <v>1</v>
      </c>
      <c r="I32" s="61" t="s">
        <v>96</v>
      </c>
      <c r="J32" s="61"/>
      <c r="K32" s="61"/>
      <c r="L32" s="16"/>
    </row>
    <row r="33" spans="1:12" s="54" customFormat="1" ht="12">
      <c r="A33" s="18">
        <v>10</v>
      </c>
      <c r="B33" s="40" t="s">
        <v>59</v>
      </c>
      <c r="C33" s="61">
        <v>90</v>
      </c>
      <c r="D33" s="61">
        <v>8</v>
      </c>
      <c r="E33" s="61"/>
      <c r="F33" s="61">
        <v>4</v>
      </c>
      <c r="G33" s="61">
        <v>78</v>
      </c>
      <c r="H33" s="61">
        <v>1</v>
      </c>
      <c r="I33" s="61" t="s">
        <v>96</v>
      </c>
      <c r="J33" s="60"/>
      <c r="K33" s="60"/>
      <c r="L33" s="16"/>
    </row>
    <row r="34" spans="1:12" s="54" customFormat="1" ht="24">
      <c r="A34" s="18">
        <v>11</v>
      </c>
      <c r="B34" s="60" t="s">
        <v>92</v>
      </c>
      <c r="C34" s="61">
        <v>180</v>
      </c>
      <c r="D34" s="61">
        <v>12</v>
      </c>
      <c r="E34" s="61">
        <v>12</v>
      </c>
      <c r="F34" s="61"/>
      <c r="G34" s="61">
        <v>156</v>
      </c>
      <c r="H34" s="61"/>
      <c r="I34" s="61"/>
      <c r="J34" s="61">
        <v>1</v>
      </c>
      <c r="K34" s="61" t="s">
        <v>31</v>
      </c>
      <c r="L34" s="16"/>
    </row>
    <row r="35" spans="1:12" ht="15.75">
      <c r="B35" s="14"/>
      <c r="C35" s="19" t="s">
        <v>16</v>
      </c>
      <c r="D35" s="23"/>
      <c r="E35" s="23"/>
      <c r="F35" s="23"/>
      <c r="G35" s="23"/>
      <c r="H35" s="23"/>
      <c r="I35" s="23"/>
      <c r="J35" s="23"/>
      <c r="K35" s="23"/>
    </row>
    <row r="36" spans="1:12" s="54" customFormat="1">
      <c r="A36" s="18">
        <v>1</v>
      </c>
      <c r="B36" s="38" t="s">
        <v>88</v>
      </c>
      <c r="C36" s="51">
        <v>90</v>
      </c>
      <c r="D36" s="51">
        <v>8</v>
      </c>
      <c r="E36" s="51"/>
      <c r="F36" s="51">
        <v>4</v>
      </c>
      <c r="G36" s="51">
        <v>78</v>
      </c>
      <c r="H36" s="51">
        <v>1</v>
      </c>
      <c r="I36" s="51" t="s">
        <v>31</v>
      </c>
      <c r="J36" s="62"/>
      <c r="K36" s="62"/>
      <c r="L36" s="16"/>
    </row>
    <row r="37" spans="1:12" s="54" customFormat="1">
      <c r="A37" s="18">
        <v>2</v>
      </c>
      <c r="B37" s="40" t="s">
        <v>48</v>
      </c>
      <c r="C37" s="33">
        <v>120</v>
      </c>
      <c r="D37" s="33">
        <v>8</v>
      </c>
      <c r="E37" s="33">
        <v>4</v>
      </c>
      <c r="F37" s="33">
        <v>4</v>
      </c>
      <c r="G37" s="18">
        <v>104</v>
      </c>
      <c r="H37" s="62"/>
      <c r="I37" s="62"/>
      <c r="J37" s="33">
        <v>1</v>
      </c>
      <c r="K37" s="33" t="s">
        <v>31</v>
      </c>
      <c r="L37" s="16"/>
    </row>
    <row r="38" spans="1:12" s="54" customFormat="1" ht="24">
      <c r="A38" s="18">
        <v>3</v>
      </c>
      <c r="B38" s="37" t="s">
        <v>49</v>
      </c>
      <c r="C38" s="33">
        <v>150</v>
      </c>
      <c r="D38" s="33">
        <v>12</v>
      </c>
      <c r="E38" s="33"/>
      <c r="F38" s="33">
        <v>8</v>
      </c>
      <c r="G38" s="18">
        <v>130</v>
      </c>
      <c r="H38" s="33">
        <v>1</v>
      </c>
      <c r="I38" s="33" t="s">
        <v>31</v>
      </c>
      <c r="J38" s="33"/>
      <c r="K38" s="33"/>
      <c r="L38" s="16"/>
    </row>
    <row r="39" spans="1:12" s="54" customFormat="1">
      <c r="A39" s="18">
        <v>4</v>
      </c>
      <c r="B39" s="38" t="s">
        <v>50</v>
      </c>
      <c r="C39" s="33">
        <v>150</v>
      </c>
      <c r="D39" s="33">
        <v>12</v>
      </c>
      <c r="E39" s="33"/>
      <c r="F39" s="33">
        <v>8</v>
      </c>
      <c r="G39" s="18">
        <v>130</v>
      </c>
      <c r="H39" s="62"/>
      <c r="I39" s="62"/>
      <c r="J39" s="33" t="s">
        <v>47</v>
      </c>
      <c r="K39" s="33" t="s">
        <v>31</v>
      </c>
      <c r="L39" s="16"/>
    </row>
    <row r="40" spans="1:12" s="54" customFormat="1" ht="12">
      <c r="A40" s="18">
        <v>5</v>
      </c>
      <c r="B40" s="35" t="s">
        <v>51</v>
      </c>
      <c r="C40" s="33">
        <v>150</v>
      </c>
      <c r="D40" s="33">
        <v>12</v>
      </c>
      <c r="E40" s="33">
        <v>4</v>
      </c>
      <c r="F40" s="33">
        <v>4</v>
      </c>
      <c r="G40" s="18">
        <v>130</v>
      </c>
      <c r="H40" s="33">
        <v>1</v>
      </c>
      <c r="I40" s="33" t="s">
        <v>31</v>
      </c>
      <c r="J40" s="33"/>
      <c r="K40" s="33"/>
      <c r="L40" s="16"/>
    </row>
    <row r="41" spans="1:12" s="54" customFormat="1" ht="24">
      <c r="A41" s="18">
        <v>6</v>
      </c>
      <c r="B41" s="40" t="s">
        <v>52</v>
      </c>
      <c r="C41" s="33">
        <v>270</v>
      </c>
      <c r="D41" s="33">
        <v>28</v>
      </c>
      <c r="E41" s="33"/>
      <c r="F41" s="33">
        <v>8</v>
      </c>
      <c r="G41" s="18">
        <v>234</v>
      </c>
      <c r="H41" s="33">
        <v>1</v>
      </c>
      <c r="I41" s="33" t="s">
        <v>96</v>
      </c>
      <c r="J41" s="33">
        <v>1</v>
      </c>
      <c r="K41" s="33" t="s">
        <v>31</v>
      </c>
      <c r="L41" s="16"/>
    </row>
    <row r="42" spans="1:12" s="54" customFormat="1" ht="24">
      <c r="A42" s="18">
        <v>7</v>
      </c>
      <c r="B42" s="40" t="s">
        <v>97</v>
      </c>
      <c r="C42" s="63">
        <v>90</v>
      </c>
      <c r="D42" s="63">
        <v>8</v>
      </c>
      <c r="E42" s="63">
        <v>4</v>
      </c>
      <c r="F42" s="63"/>
      <c r="G42" s="63">
        <v>78</v>
      </c>
      <c r="H42" s="63">
        <v>1</v>
      </c>
      <c r="I42" s="63" t="s">
        <v>96</v>
      </c>
      <c r="J42" s="50"/>
      <c r="K42" s="50"/>
      <c r="L42" s="16"/>
    </row>
    <row r="43" spans="1:12" s="54" customFormat="1">
      <c r="A43" s="18">
        <v>8</v>
      </c>
      <c r="B43" s="40" t="s">
        <v>55</v>
      </c>
      <c r="C43" s="33">
        <v>90</v>
      </c>
      <c r="D43" s="33">
        <v>8</v>
      </c>
      <c r="E43" s="33"/>
      <c r="F43" s="33">
        <v>4</v>
      </c>
      <c r="G43" s="18">
        <v>78</v>
      </c>
      <c r="H43" s="33">
        <v>1</v>
      </c>
      <c r="I43" s="33" t="s">
        <v>96</v>
      </c>
      <c r="J43" s="62"/>
      <c r="K43" s="62"/>
      <c r="L43" s="16"/>
    </row>
    <row r="44" spans="1:12" s="54" customFormat="1" ht="13.9" customHeight="1">
      <c r="A44" s="18">
        <v>9</v>
      </c>
      <c r="B44" s="36" t="s">
        <v>57</v>
      </c>
      <c r="C44" s="18">
        <v>210</v>
      </c>
      <c r="D44" s="18">
        <v>20</v>
      </c>
      <c r="E44" s="18"/>
      <c r="F44" s="18">
        <v>8</v>
      </c>
      <c r="G44" s="18">
        <v>182</v>
      </c>
      <c r="H44" s="18"/>
      <c r="I44" s="18"/>
      <c r="J44" s="18">
        <v>1</v>
      </c>
      <c r="K44" s="18" t="s">
        <v>31</v>
      </c>
      <c r="L44" s="16"/>
    </row>
    <row r="45" spans="1:12" s="54" customFormat="1">
      <c r="A45" s="18">
        <v>10</v>
      </c>
      <c r="B45" s="59" t="s">
        <v>91</v>
      </c>
      <c r="C45" s="63">
        <v>270</v>
      </c>
      <c r="D45" s="63">
        <v>20</v>
      </c>
      <c r="E45" s="63">
        <v>8</v>
      </c>
      <c r="F45" s="63">
        <v>8</v>
      </c>
      <c r="G45" s="63">
        <v>234</v>
      </c>
      <c r="H45" s="63">
        <v>1</v>
      </c>
      <c r="I45" s="63" t="s">
        <v>96</v>
      </c>
      <c r="J45" s="63" t="s">
        <v>47</v>
      </c>
      <c r="K45" s="63" t="s">
        <v>31</v>
      </c>
      <c r="L45" s="16"/>
    </row>
    <row r="46" spans="1:12" ht="15.6" customHeight="1">
      <c r="B46" s="22"/>
      <c r="C46" s="19" t="s">
        <v>17</v>
      </c>
      <c r="D46" s="23"/>
      <c r="E46" s="23"/>
      <c r="F46" s="23"/>
      <c r="G46" s="23"/>
      <c r="H46" s="23"/>
      <c r="I46" s="20"/>
    </row>
    <row r="47" spans="1:12" s="54" customFormat="1" ht="12.75" customHeight="1">
      <c r="A47" s="18">
        <v>1</v>
      </c>
      <c r="B47" s="40" t="s">
        <v>56</v>
      </c>
      <c r="C47" s="33">
        <v>150</v>
      </c>
      <c r="D47" s="33">
        <v>12</v>
      </c>
      <c r="E47" s="33">
        <v>4</v>
      </c>
      <c r="F47" s="33">
        <v>4</v>
      </c>
      <c r="G47" s="18">
        <v>130</v>
      </c>
      <c r="H47" s="33" t="s">
        <v>47</v>
      </c>
      <c r="I47" s="33" t="s">
        <v>31</v>
      </c>
      <c r="J47" s="18"/>
      <c r="K47" s="18"/>
      <c r="L47" s="16"/>
    </row>
    <row r="48" spans="1:12" s="54" customFormat="1" ht="12">
      <c r="A48" s="18">
        <v>2</v>
      </c>
      <c r="B48" s="42" t="s">
        <v>62</v>
      </c>
      <c r="C48" s="50">
        <v>120</v>
      </c>
      <c r="D48" s="50">
        <v>8</v>
      </c>
      <c r="E48" s="50"/>
      <c r="F48" s="50">
        <v>8</v>
      </c>
      <c r="G48" s="50">
        <v>96</v>
      </c>
      <c r="H48" s="50" t="s">
        <v>47</v>
      </c>
      <c r="I48" s="50" t="s">
        <v>31</v>
      </c>
      <c r="J48" s="18"/>
      <c r="K48" s="18"/>
      <c r="L48" s="16"/>
    </row>
    <row r="49" spans="1:12" s="54" customFormat="1" ht="24">
      <c r="A49" s="18">
        <v>3</v>
      </c>
      <c r="B49" s="44" t="s">
        <v>63</v>
      </c>
      <c r="C49" s="65">
        <v>90</v>
      </c>
      <c r="D49" s="65">
        <v>4</v>
      </c>
      <c r="E49" s="65">
        <v>4</v>
      </c>
      <c r="F49" s="65">
        <v>4</v>
      </c>
      <c r="G49" s="65">
        <v>78</v>
      </c>
      <c r="H49" s="65">
        <v>1</v>
      </c>
      <c r="I49" s="65" t="s">
        <v>96</v>
      </c>
      <c r="J49" s="18"/>
      <c r="K49" s="18"/>
      <c r="L49" s="16"/>
    </row>
    <row r="50" spans="1:12" s="54" customFormat="1" ht="25.5">
      <c r="A50" s="18">
        <v>4</v>
      </c>
      <c r="B50" s="67" t="s">
        <v>64</v>
      </c>
      <c r="C50" s="66">
        <v>90</v>
      </c>
      <c r="D50" s="66">
        <v>8</v>
      </c>
      <c r="E50" s="66"/>
      <c r="F50" s="66">
        <v>4</v>
      </c>
      <c r="G50" s="66">
        <v>58</v>
      </c>
      <c r="H50" s="66">
        <v>1</v>
      </c>
      <c r="I50" s="66" t="s">
        <v>31</v>
      </c>
      <c r="J50" s="18"/>
      <c r="K50" s="18"/>
      <c r="L50" s="16"/>
    </row>
    <row r="51" spans="1:12" s="54" customFormat="1" ht="25.5">
      <c r="A51" s="18">
        <v>5</v>
      </c>
      <c r="B51" s="64" t="s">
        <v>65</v>
      </c>
      <c r="C51" s="63">
        <v>90</v>
      </c>
      <c r="D51" s="63">
        <v>4</v>
      </c>
      <c r="E51" s="63">
        <v>4</v>
      </c>
      <c r="F51" s="63">
        <v>4</v>
      </c>
      <c r="G51" s="63">
        <v>78</v>
      </c>
      <c r="H51" s="63">
        <v>1</v>
      </c>
      <c r="I51" s="63" t="s">
        <v>96</v>
      </c>
      <c r="J51" s="18"/>
      <c r="K51" s="18"/>
      <c r="L51" s="16"/>
    </row>
    <row r="52" spans="1:12" s="54" customFormat="1">
      <c r="A52" s="18">
        <v>6</v>
      </c>
      <c r="B52" s="64" t="s">
        <v>66</v>
      </c>
      <c r="C52" s="63">
        <v>90</v>
      </c>
      <c r="D52" s="63">
        <v>4</v>
      </c>
      <c r="E52" s="63">
        <v>4</v>
      </c>
      <c r="F52" s="63">
        <v>4</v>
      </c>
      <c r="G52" s="63">
        <v>78</v>
      </c>
      <c r="H52" s="63">
        <v>1</v>
      </c>
      <c r="I52" s="63" t="s">
        <v>96</v>
      </c>
      <c r="J52" s="18"/>
      <c r="K52" s="18"/>
      <c r="L52" s="16"/>
    </row>
    <row r="53" spans="1:12" s="54" customFormat="1" ht="12">
      <c r="A53" s="18"/>
      <c r="B53" s="60" t="s">
        <v>72</v>
      </c>
      <c r="C53" s="61">
        <v>180</v>
      </c>
      <c r="D53" s="61"/>
      <c r="E53" s="61"/>
      <c r="F53" s="61"/>
      <c r="G53" s="61"/>
      <c r="H53" s="61"/>
      <c r="I53" s="61"/>
      <c r="J53" s="18"/>
      <c r="K53" s="18"/>
      <c r="L53" s="16"/>
    </row>
    <row r="54" spans="1:12" s="54" customFormat="1" ht="12">
      <c r="A54" s="18"/>
      <c r="B54" s="60" t="s">
        <v>21</v>
      </c>
      <c r="C54" s="61">
        <v>600</v>
      </c>
      <c r="D54" s="61"/>
      <c r="E54" s="61"/>
      <c r="F54" s="61"/>
      <c r="G54" s="61"/>
      <c r="H54" s="61"/>
      <c r="I54" s="61"/>
      <c r="J54" s="18"/>
      <c r="K54" s="18"/>
      <c r="L54" s="16"/>
    </row>
    <row r="55" spans="1:12">
      <c r="B55" s="17"/>
      <c r="C55" s="20"/>
      <c r="D55" s="20"/>
      <c r="E55" s="20"/>
      <c r="F55" s="20"/>
      <c r="G55" s="20"/>
      <c r="H55" s="23"/>
      <c r="I55" s="20"/>
      <c r="J55" s="23"/>
      <c r="K55" s="20"/>
      <c r="L55" s="2"/>
    </row>
    <row r="56" spans="1:12">
      <c r="A56" s="55"/>
      <c r="K56" s="32"/>
    </row>
    <row r="57" spans="1:12">
      <c r="A57" s="55"/>
      <c r="B57" s="31" t="s">
        <v>19</v>
      </c>
      <c r="C57" s="31"/>
      <c r="D57" s="31"/>
      <c r="E57" s="31"/>
      <c r="F57" s="31"/>
      <c r="G57" s="31"/>
      <c r="H57" s="31" t="s">
        <v>20</v>
      </c>
      <c r="I57" s="31"/>
      <c r="J57" s="32"/>
    </row>
    <row r="58" spans="1:12">
      <c r="A58" s="55"/>
      <c r="B58" t="s">
        <v>94</v>
      </c>
    </row>
    <row r="59" spans="1:12">
      <c r="A59" s="55"/>
    </row>
    <row r="60" spans="1:12">
      <c r="A60" s="55"/>
    </row>
    <row r="61" spans="1:12">
      <c r="A61" s="55"/>
    </row>
    <row r="62" spans="1:12">
      <c r="A62" s="55"/>
    </row>
    <row r="63" spans="1:12">
      <c r="A63" s="55"/>
    </row>
    <row r="64" spans="1:12">
      <c r="A64" s="55"/>
    </row>
    <row r="65" spans="1:1">
      <c r="A65" s="23"/>
    </row>
    <row r="66" spans="1:1">
      <c r="A66" s="23"/>
    </row>
    <row r="68" spans="1:1">
      <c r="A68" s="23"/>
    </row>
  </sheetData>
  <customSheetViews>
    <customSheetView guid="{B9652962-2EFA-4E86-9FCB-28D996BAF468}" showPageBreaks="1" fitToPage="1" view="pageBreakPreview" showRuler="0" topLeftCell="A34">
      <selection activeCell="B9" sqref="B9"/>
      <pageMargins left="0.74803149606299213" right="0.74803149606299213" top="0.98425196850393704" bottom="0.98425196850393704" header="0.51181102362204722" footer="0.51181102362204722"/>
      <pageSetup paperSize="9" scale="89" orientation="portrait" r:id="rId1"/>
      <headerFooter alignWithMargins="0"/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DB3A73D-39EE-464F-B738-0820BCC1144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06D801D-7A2B-4247-9051-86B4869BC30B}" showPageBreaks="1" fitToPage="1" view="pageBreakPreview" showRuler="0">
      <selection activeCell="N59" sqref="N59"/>
      <pageMargins left="0.75" right="0.75" top="1" bottom="1" header="0.5" footer="0.5"/>
      <pageSetup paperSize="9" scale="90" orientation="portrait" verticalDpi="0" r:id="rId2"/>
      <headerFooter alignWithMargins="0">
        <oddHeader>&amp;A</oddHeader>
        <oddFooter>Страница &amp;P</oddFooter>
      </headerFooter>
    </customSheetView>
    <customSheetView guid="{A15DD3F1-0040-4522-B224-E468C408896E}" showPageBreaks="1" fitToPage="1" view="pageBreakPreview" showRuler="0" topLeftCell="A34">
      <selection activeCell="B9" sqref="B9"/>
      <pageMargins left="0.74803149606299213" right="0.74803149606299213" top="0.98425196850393704" bottom="0.98425196850393704" header="0.51181102362204722" footer="0.51181102362204722"/>
      <pageSetup paperSize="9" scale="83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1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Ruler="0" view="pageBreakPreview" topLeftCell="A22" zoomScaleSheetLayoutView="100" workbookViewId="0">
      <selection activeCell="B51" sqref="B51:C52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>
      <c r="A1" s="3"/>
      <c r="B1" s="68" t="s">
        <v>99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9" t="s">
        <v>100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8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9" t="s">
        <v>8</v>
      </c>
      <c r="E4" s="14"/>
    </row>
    <row r="5" spans="1:13" s="77" customFormat="1" ht="12">
      <c r="A5" s="70">
        <v>1</v>
      </c>
      <c r="B5" s="75" t="s">
        <v>24</v>
      </c>
      <c r="C5" s="70">
        <v>120</v>
      </c>
      <c r="D5" s="70">
        <v>12</v>
      </c>
      <c r="E5" s="70"/>
      <c r="F5" s="70">
        <v>4</v>
      </c>
      <c r="G5" s="70">
        <v>104</v>
      </c>
      <c r="H5" s="70">
        <v>1</v>
      </c>
      <c r="I5" s="70" t="s">
        <v>31</v>
      </c>
      <c r="J5" s="70"/>
      <c r="K5" s="70"/>
      <c r="L5" s="76"/>
    </row>
    <row r="6" spans="1:13" s="77" customFormat="1" ht="12">
      <c r="A6" s="70">
        <v>2</v>
      </c>
      <c r="B6" s="75" t="s">
        <v>25</v>
      </c>
      <c r="C6" s="70">
        <v>180</v>
      </c>
      <c r="D6" s="70"/>
      <c r="E6" s="70"/>
      <c r="F6" s="70">
        <v>24</v>
      </c>
      <c r="G6" s="70">
        <v>156</v>
      </c>
      <c r="H6" s="70">
        <v>1</v>
      </c>
      <c r="I6" s="70" t="s">
        <v>95</v>
      </c>
      <c r="J6" s="70">
        <v>1</v>
      </c>
      <c r="K6" s="70" t="s">
        <v>31</v>
      </c>
      <c r="L6" s="76"/>
    </row>
    <row r="7" spans="1:13" s="77" customFormat="1" ht="12">
      <c r="A7" s="70">
        <v>3</v>
      </c>
      <c r="B7" s="75" t="s">
        <v>73</v>
      </c>
      <c r="C7" s="70">
        <v>360</v>
      </c>
      <c r="D7" s="70">
        <v>24</v>
      </c>
      <c r="E7" s="70"/>
      <c r="F7" s="70">
        <v>24</v>
      </c>
      <c r="G7" s="70">
        <v>312</v>
      </c>
      <c r="H7" s="70">
        <v>1</v>
      </c>
      <c r="I7" s="70" t="s">
        <v>31</v>
      </c>
      <c r="J7" s="70">
        <v>1</v>
      </c>
      <c r="K7" s="70" t="s">
        <v>31</v>
      </c>
      <c r="L7" s="76"/>
    </row>
    <row r="8" spans="1:13" s="77" customFormat="1" ht="12">
      <c r="A8" s="70">
        <v>4</v>
      </c>
      <c r="B8" s="75" t="s">
        <v>34</v>
      </c>
      <c r="C8" s="70">
        <v>300</v>
      </c>
      <c r="D8" s="70">
        <v>24</v>
      </c>
      <c r="E8" s="70">
        <v>8</v>
      </c>
      <c r="F8" s="70">
        <v>8</v>
      </c>
      <c r="G8" s="70">
        <v>260</v>
      </c>
      <c r="H8" s="70">
        <v>1</v>
      </c>
      <c r="I8" s="70" t="s">
        <v>31</v>
      </c>
      <c r="J8" s="70">
        <v>1</v>
      </c>
      <c r="K8" s="70" t="s">
        <v>31</v>
      </c>
      <c r="L8" s="76"/>
    </row>
    <row r="9" spans="1:13" s="77" customFormat="1" ht="12">
      <c r="A9" s="70">
        <v>5</v>
      </c>
      <c r="B9" s="78" t="s">
        <v>98</v>
      </c>
      <c r="C9" s="71">
        <v>90</v>
      </c>
      <c r="D9" s="71">
        <v>4</v>
      </c>
      <c r="E9" s="71"/>
      <c r="F9" s="71">
        <v>8</v>
      </c>
      <c r="G9" s="71">
        <v>78</v>
      </c>
      <c r="H9" s="71">
        <v>1</v>
      </c>
      <c r="I9" s="71" t="s">
        <v>95</v>
      </c>
      <c r="J9" s="71"/>
      <c r="K9" s="71"/>
      <c r="L9" s="76"/>
    </row>
    <row r="10" spans="1:13" s="77" customFormat="1" ht="12">
      <c r="A10" s="70">
        <v>6</v>
      </c>
      <c r="B10" s="75" t="s">
        <v>101</v>
      </c>
      <c r="C10" s="70">
        <v>150</v>
      </c>
      <c r="D10" s="70">
        <v>12</v>
      </c>
      <c r="E10" s="70"/>
      <c r="F10" s="70">
        <v>8</v>
      </c>
      <c r="G10" s="70">
        <v>130</v>
      </c>
      <c r="H10" s="70"/>
      <c r="I10" s="70"/>
      <c r="J10" s="70">
        <v>1</v>
      </c>
      <c r="K10" s="70" t="s">
        <v>31</v>
      </c>
      <c r="L10" s="76"/>
    </row>
    <row r="11" spans="1:13" ht="12" customHeight="1">
      <c r="A11" s="20"/>
      <c r="B11" s="22"/>
      <c r="C11" s="19" t="s">
        <v>9</v>
      </c>
      <c r="E11" s="14"/>
      <c r="H11" s="2"/>
      <c r="I11" s="2"/>
      <c r="J11" s="2"/>
      <c r="K11" s="2"/>
      <c r="L11" s="46"/>
    </row>
    <row r="12" spans="1:13" s="77" customFormat="1" ht="12">
      <c r="A12" s="70">
        <v>7</v>
      </c>
      <c r="B12" s="75" t="s">
        <v>102</v>
      </c>
      <c r="C12" s="70">
        <v>90</v>
      </c>
      <c r="D12" s="70">
        <v>4</v>
      </c>
      <c r="E12" s="70"/>
      <c r="F12" s="70">
        <v>8</v>
      </c>
      <c r="G12" s="70">
        <v>78</v>
      </c>
      <c r="H12" s="70">
        <v>1</v>
      </c>
      <c r="I12" s="70" t="s">
        <v>95</v>
      </c>
      <c r="J12" s="70"/>
      <c r="K12" s="70"/>
      <c r="L12" s="76"/>
    </row>
    <row r="13" spans="1:13" s="77" customFormat="1" ht="12">
      <c r="A13" s="70">
        <v>8</v>
      </c>
      <c r="B13" s="75" t="s">
        <v>76</v>
      </c>
      <c r="C13" s="70">
        <v>150</v>
      </c>
      <c r="D13" s="70">
        <v>8</v>
      </c>
      <c r="E13" s="70">
        <v>12</v>
      </c>
      <c r="F13" s="70"/>
      <c r="G13" s="70">
        <v>130</v>
      </c>
      <c r="H13" s="70">
        <v>1</v>
      </c>
      <c r="I13" s="70" t="s">
        <v>31</v>
      </c>
      <c r="J13" s="70"/>
      <c r="K13" s="70"/>
      <c r="L13" s="76"/>
    </row>
    <row r="14" spans="1:13" s="77" customFormat="1" ht="12">
      <c r="A14" s="70">
        <v>9</v>
      </c>
      <c r="B14" s="75" t="s">
        <v>84</v>
      </c>
      <c r="C14" s="70">
        <v>90</v>
      </c>
      <c r="D14" s="70">
        <v>8</v>
      </c>
      <c r="E14" s="70">
        <v>4</v>
      </c>
      <c r="F14" s="70"/>
      <c r="G14" s="70">
        <v>78</v>
      </c>
      <c r="H14" s="70">
        <v>1</v>
      </c>
      <c r="I14" s="70" t="s">
        <v>95</v>
      </c>
      <c r="J14" s="70"/>
      <c r="K14" s="70"/>
      <c r="L14" s="76"/>
    </row>
    <row r="15" spans="1:13" s="77" customFormat="1" ht="12">
      <c r="A15" s="70">
        <v>10</v>
      </c>
      <c r="B15" s="75" t="s">
        <v>103</v>
      </c>
      <c r="C15" s="70">
        <v>150</v>
      </c>
      <c r="D15" s="70">
        <v>12</v>
      </c>
      <c r="E15" s="70"/>
      <c r="F15" s="70">
        <v>8</v>
      </c>
      <c r="G15" s="70">
        <v>130</v>
      </c>
      <c r="H15" s="70">
        <v>1</v>
      </c>
      <c r="I15" s="70" t="s">
        <v>31</v>
      </c>
      <c r="J15" s="70"/>
      <c r="K15" s="70"/>
      <c r="L15" s="76"/>
    </row>
    <row r="16" spans="1:13" s="77" customFormat="1" ht="12">
      <c r="A16" s="70">
        <v>11</v>
      </c>
      <c r="B16" s="75" t="s">
        <v>104</v>
      </c>
      <c r="C16" s="70">
        <v>120</v>
      </c>
      <c r="D16" s="70">
        <v>12</v>
      </c>
      <c r="E16" s="70">
        <v>4</v>
      </c>
      <c r="F16" s="70"/>
      <c r="G16" s="70">
        <v>104</v>
      </c>
      <c r="H16" s="70"/>
      <c r="I16" s="70"/>
      <c r="J16" s="70">
        <v>1</v>
      </c>
      <c r="K16" s="70" t="s">
        <v>31</v>
      </c>
      <c r="L16" s="76"/>
    </row>
    <row r="17" spans="1:12" s="77" customFormat="1" ht="24">
      <c r="A17" s="70">
        <v>12</v>
      </c>
      <c r="B17" s="75" t="s">
        <v>105</v>
      </c>
      <c r="C17" s="70">
        <v>120</v>
      </c>
      <c r="D17" s="70">
        <v>8</v>
      </c>
      <c r="E17" s="70"/>
      <c r="F17" s="70">
        <v>8</v>
      </c>
      <c r="G17" s="70">
        <v>104</v>
      </c>
      <c r="H17" s="70">
        <v>1</v>
      </c>
      <c r="I17" s="70" t="s">
        <v>31</v>
      </c>
      <c r="J17" s="70"/>
      <c r="K17" s="70"/>
      <c r="L17" s="76"/>
    </row>
    <row r="18" spans="1:12" s="77" customFormat="1" ht="12">
      <c r="A18" s="70">
        <v>13</v>
      </c>
      <c r="B18" s="75" t="s">
        <v>106</v>
      </c>
      <c r="C18" s="70">
        <v>120</v>
      </c>
      <c r="D18" s="70">
        <v>8</v>
      </c>
      <c r="E18" s="70"/>
      <c r="F18" s="70">
        <v>8</v>
      </c>
      <c r="G18" s="70">
        <v>104</v>
      </c>
      <c r="H18" s="70"/>
      <c r="I18" s="70"/>
      <c r="J18" s="70">
        <v>1</v>
      </c>
      <c r="K18" s="70" t="s">
        <v>31</v>
      </c>
      <c r="L18" s="76"/>
    </row>
    <row r="19" spans="1:12" s="77" customFormat="1" ht="12">
      <c r="A19" s="70">
        <v>14</v>
      </c>
      <c r="B19" s="75" t="s">
        <v>107</v>
      </c>
      <c r="C19" s="70">
        <v>120</v>
      </c>
      <c r="D19" s="70">
        <v>8</v>
      </c>
      <c r="E19" s="70"/>
      <c r="F19" s="70">
        <v>8</v>
      </c>
      <c r="G19" s="70">
        <v>104</v>
      </c>
      <c r="H19" s="70"/>
      <c r="I19" s="70"/>
      <c r="J19" s="70">
        <v>1</v>
      </c>
      <c r="K19" s="70" t="s">
        <v>31</v>
      </c>
      <c r="L19" s="76"/>
    </row>
    <row r="20" spans="1:12" s="77" customFormat="1" ht="12">
      <c r="A20" s="70">
        <v>15</v>
      </c>
      <c r="B20" s="75" t="s">
        <v>108</v>
      </c>
      <c r="C20" s="70">
        <v>120</v>
      </c>
      <c r="D20" s="70">
        <v>8</v>
      </c>
      <c r="E20" s="70"/>
      <c r="F20" s="70">
        <v>8</v>
      </c>
      <c r="G20" s="70">
        <v>104</v>
      </c>
      <c r="H20" s="70"/>
      <c r="I20" s="70"/>
      <c r="J20" s="70">
        <v>1</v>
      </c>
      <c r="K20" s="70" t="s">
        <v>31</v>
      </c>
      <c r="L20" s="76"/>
    </row>
    <row r="21" spans="1:12" s="77" customFormat="1" ht="12">
      <c r="A21" s="70">
        <v>16</v>
      </c>
      <c r="B21" s="82" t="s">
        <v>129</v>
      </c>
      <c r="C21" s="70">
        <v>120</v>
      </c>
      <c r="D21" s="70">
        <v>8</v>
      </c>
      <c r="E21" s="70"/>
      <c r="F21" s="70">
        <v>8</v>
      </c>
      <c r="G21" s="70">
        <v>104</v>
      </c>
      <c r="H21" s="70"/>
      <c r="I21" s="70"/>
      <c r="J21" s="70">
        <v>1</v>
      </c>
      <c r="K21" s="70" t="s">
        <v>31</v>
      </c>
      <c r="L21" s="76"/>
    </row>
    <row r="22" spans="1:12" ht="13.7" customHeight="1">
      <c r="A22" s="20"/>
      <c r="B22" s="21"/>
      <c r="C22" s="19" t="s">
        <v>10</v>
      </c>
      <c r="D22" s="14"/>
      <c r="E22" s="20"/>
      <c r="F22" s="20"/>
      <c r="G22" s="20"/>
      <c r="H22" s="20"/>
      <c r="I22" s="20"/>
      <c r="J22" s="20"/>
      <c r="K22" s="20"/>
      <c r="L22" s="46"/>
    </row>
    <row r="23" spans="1:12" s="77" customFormat="1" ht="12">
      <c r="A23" s="73">
        <v>17</v>
      </c>
      <c r="B23" s="75" t="s">
        <v>83</v>
      </c>
      <c r="C23" s="70">
        <v>270</v>
      </c>
      <c r="D23" s="70">
        <v>24</v>
      </c>
      <c r="E23" s="70"/>
      <c r="F23" s="70">
        <v>12</v>
      </c>
      <c r="G23" s="70">
        <v>234</v>
      </c>
      <c r="H23" s="70">
        <v>1</v>
      </c>
      <c r="I23" s="70" t="s">
        <v>31</v>
      </c>
      <c r="J23" s="70">
        <v>1</v>
      </c>
      <c r="K23" s="70" t="s">
        <v>31</v>
      </c>
      <c r="L23" s="76"/>
    </row>
    <row r="24" spans="1:12" s="77" customFormat="1" ht="12">
      <c r="A24" s="73">
        <v>18</v>
      </c>
      <c r="B24" s="75" t="s">
        <v>77</v>
      </c>
      <c r="C24" s="70">
        <v>90</v>
      </c>
      <c r="D24" s="70">
        <v>8</v>
      </c>
      <c r="E24" s="70"/>
      <c r="F24" s="70">
        <v>4</v>
      </c>
      <c r="G24" s="70">
        <v>78</v>
      </c>
      <c r="H24" s="70">
        <v>1</v>
      </c>
      <c r="I24" s="70" t="s">
        <v>95</v>
      </c>
      <c r="J24" s="70"/>
      <c r="K24" s="70"/>
      <c r="L24" s="76"/>
    </row>
    <row r="25" spans="1:12" s="77" customFormat="1" ht="12">
      <c r="A25" s="73">
        <v>19</v>
      </c>
      <c r="B25" s="75" t="s">
        <v>91</v>
      </c>
      <c r="C25" s="70">
        <v>210</v>
      </c>
      <c r="D25" s="70">
        <v>16</v>
      </c>
      <c r="E25" s="70"/>
      <c r="F25" s="70">
        <v>8</v>
      </c>
      <c r="G25" s="70">
        <v>186</v>
      </c>
      <c r="H25" s="70">
        <v>1</v>
      </c>
      <c r="I25" s="70" t="s">
        <v>31</v>
      </c>
      <c r="J25" s="70" t="s">
        <v>71</v>
      </c>
      <c r="K25" s="70" t="s">
        <v>31</v>
      </c>
      <c r="L25" s="76"/>
    </row>
    <row r="26" spans="1:12" s="77" customFormat="1" ht="12">
      <c r="A26" s="73">
        <v>20</v>
      </c>
      <c r="B26" s="75" t="s">
        <v>41</v>
      </c>
      <c r="C26" s="70">
        <v>120</v>
      </c>
      <c r="D26" s="70">
        <v>12</v>
      </c>
      <c r="E26" s="70"/>
      <c r="F26" s="70">
        <v>4</v>
      </c>
      <c r="G26" s="70">
        <v>104</v>
      </c>
      <c r="H26" s="70">
        <v>1</v>
      </c>
      <c r="I26" s="70" t="s">
        <v>31</v>
      </c>
      <c r="J26" s="70"/>
      <c r="K26" s="70"/>
      <c r="L26" s="76"/>
    </row>
    <row r="27" spans="1:12" s="77" customFormat="1" ht="12">
      <c r="A27" s="73">
        <v>21</v>
      </c>
      <c r="B27" s="75" t="s">
        <v>38</v>
      </c>
      <c r="C27" s="70">
        <v>270</v>
      </c>
      <c r="D27" s="70">
        <v>24</v>
      </c>
      <c r="E27" s="70"/>
      <c r="F27" s="70">
        <v>12</v>
      </c>
      <c r="G27" s="70">
        <v>234</v>
      </c>
      <c r="H27" s="70">
        <v>1</v>
      </c>
      <c r="I27" s="70" t="s">
        <v>31</v>
      </c>
      <c r="J27" s="70">
        <v>1</v>
      </c>
      <c r="K27" s="70" t="s">
        <v>31</v>
      </c>
      <c r="L27" s="76"/>
    </row>
    <row r="28" spans="1:12" s="77" customFormat="1" ht="12">
      <c r="A28" s="73">
        <v>22</v>
      </c>
      <c r="B28" s="80" t="s">
        <v>87</v>
      </c>
      <c r="C28" s="70">
        <v>90</v>
      </c>
      <c r="D28" s="70">
        <v>8</v>
      </c>
      <c r="E28" s="70"/>
      <c r="F28" s="70">
        <v>4</v>
      </c>
      <c r="G28" s="70">
        <v>78</v>
      </c>
      <c r="H28" s="70"/>
      <c r="I28" s="70"/>
      <c r="J28" s="70">
        <v>1</v>
      </c>
      <c r="K28" s="70" t="s">
        <v>95</v>
      </c>
      <c r="L28" s="76"/>
    </row>
    <row r="29" spans="1:12" s="77" customFormat="1" ht="12">
      <c r="A29" s="73">
        <v>23</v>
      </c>
      <c r="B29" s="75" t="s">
        <v>88</v>
      </c>
      <c r="C29" s="70">
        <v>90</v>
      </c>
      <c r="D29" s="70">
        <v>8</v>
      </c>
      <c r="E29" s="70"/>
      <c r="F29" s="70">
        <v>4</v>
      </c>
      <c r="G29" s="70">
        <v>78</v>
      </c>
      <c r="H29" s="70">
        <v>1</v>
      </c>
      <c r="I29" s="70" t="s">
        <v>95</v>
      </c>
      <c r="J29" s="70"/>
      <c r="K29" s="70"/>
      <c r="L29" s="76"/>
    </row>
    <row r="30" spans="1:12" s="77" customFormat="1" ht="12">
      <c r="A30" s="73">
        <v>24</v>
      </c>
      <c r="B30" s="80" t="s">
        <v>111</v>
      </c>
      <c r="C30" s="70">
        <v>180</v>
      </c>
      <c r="D30" s="70">
        <v>12</v>
      </c>
      <c r="E30" s="70">
        <v>4</v>
      </c>
      <c r="F30" s="70">
        <v>4</v>
      </c>
      <c r="G30" s="70">
        <v>160</v>
      </c>
      <c r="H30" s="70"/>
      <c r="I30" s="70"/>
      <c r="J30" s="70" t="s">
        <v>71</v>
      </c>
      <c r="K30" s="70" t="s">
        <v>31</v>
      </c>
      <c r="L30" s="76"/>
    </row>
    <row r="31" spans="1:12" s="77" customFormat="1" ht="12">
      <c r="A31" s="73">
        <v>25</v>
      </c>
      <c r="B31" s="80" t="s">
        <v>112</v>
      </c>
      <c r="C31" s="70">
        <v>120</v>
      </c>
      <c r="D31" s="70">
        <v>8</v>
      </c>
      <c r="E31" s="70"/>
      <c r="F31" s="70">
        <v>8</v>
      </c>
      <c r="G31" s="70">
        <v>104</v>
      </c>
      <c r="H31" s="70"/>
      <c r="I31" s="70"/>
      <c r="J31" s="70">
        <v>1</v>
      </c>
      <c r="K31" s="70" t="s">
        <v>31</v>
      </c>
      <c r="L31" s="76"/>
    </row>
    <row r="32" spans="1:12" s="77" customFormat="1" ht="24">
      <c r="A32" s="73">
        <v>26</v>
      </c>
      <c r="B32" s="75" t="s">
        <v>130</v>
      </c>
      <c r="C32" s="70">
        <v>240</v>
      </c>
      <c r="D32" s="70">
        <v>16</v>
      </c>
      <c r="E32" s="70"/>
      <c r="F32" s="70">
        <v>16</v>
      </c>
      <c r="G32" s="70">
        <v>208</v>
      </c>
      <c r="H32" s="70">
        <v>1</v>
      </c>
      <c r="I32" s="70" t="s">
        <v>31</v>
      </c>
      <c r="J32" s="70">
        <v>1</v>
      </c>
      <c r="K32" s="70" t="s">
        <v>31</v>
      </c>
      <c r="L32" s="76"/>
    </row>
    <row r="33" spans="1:12" ht="15.75">
      <c r="A33" s="23"/>
      <c r="B33" s="14"/>
      <c r="C33" s="19" t="s">
        <v>16</v>
      </c>
      <c r="D33" s="23"/>
      <c r="E33" s="23"/>
      <c r="F33" s="23"/>
      <c r="G33" s="23"/>
      <c r="H33" s="23"/>
      <c r="I33" s="23"/>
      <c r="J33" s="23"/>
      <c r="K33" s="23"/>
      <c r="L33" s="47"/>
    </row>
    <row r="34" spans="1:12" s="77" customFormat="1" ht="12">
      <c r="A34" s="72">
        <v>27</v>
      </c>
      <c r="B34" s="75" t="s">
        <v>114</v>
      </c>
      <c r="C34" s="72">
        <v>150</v>
      </c>
      <c r="D34" s="72">
        <v>12</v>
      </c>
      <c r="E34" s="72"/>
      <c r="F34" s="72">
        <v>8</v>
      </c>
      <c r="G34" s="73">
        <v>130</v>
      </c>
      <c r="H34" s="72">
        <v>1</v>
      </c>
      <c r="I34" s="72" t="s">
        <v>31</v>
      </c>
      <c r="J34" s="72"/>
      <c r="K34" s="72"/>
      <c r="L34" s="76"/>
    </row>
    <row r="35" spans="1:12" s="77" customFormat="1" ht="12">
      <c r="A35" s="72">
        <v>28</v>
      </c>
      <c r="B35" s="79" t="s">
        <v>89</v>
      </c>
      <c r="C35" s="72">
        <v>120</v>
      </c>
      <c r="D35" s="72">
        <v>8</v>
      </c>
      <c r="E35" s="72"/>
      <c r="F35" s="72">
        <v>8</v>
      </c>
      <c r="G35" s="73">
        <v>104</v>
      </c>
      <c r="H35" s="72">
        <v>1</v>
      </c>
      <c r="I35" s="72" t="s">
        <v>31</v>
      </c>
      <c r="J35" s="72"/>
      <c r="K35" s="72"/>
      <c r="L35" s="76"/>
    </row>
    <row r="36" spans="1:12" s="77" customFormat="1" ht="12">
      <c r="A36" s="72">
        <v>29</v>
      </c>
      <c r="B36" s="75" t="s">
        <v>51</v>
      </c>
      <c r="C36" s="72">
        <v>150</v>
      </c>
      <c r="D36" s="72">
        <v>12</v>
      </c>
      <c r="E36" s="72"/>
      <c r="F36" s="72">
        <v>8</v>
      </c>
      <c r="G36" s="73">
        <v>130</v>
      </c>
      <c r="H36" s="72">
        <v>1</v>
      </c>
      <c r="I36" s="72" t="s">
        <v>31</v>
      </c>
      <c r="J36" s="73"/>
      <c r="K36" s="74"/>
      <c r="L36" s="76"/>
    </row>
    <row r="37" spans="1:12" s="77" customFormat="1" ht="12">
      <c r="A37" s="72">
        <v>30</v>
      </c>
      <c r="B37" s="83" t="s">
        <v>131</v>
      </c>
      <c r="C37" s="70">
        <v>120</v>
      </c>
      <c r="D37" s="70">
        <v>8</v>
      </c>
      <c r="E37" s="70"/>
      <c r="F37" s="70">
        <v>8</v>
      </c>
      <c r="G37" s="70">
        <v>104</v>
      </c>
      <c r="H37" s="70">
        <v>1</v>
      </c>
      <c r="I37" s="70" t="s">
        <v>31</v>
      </c>
      <c r="J37" s="70"/>
      <c r="K37" s="70"/>
      <c r="L37" s="76"/>
    </row>
    <row r="38" spans="1:12" s="77" customFormat="1" ht="12">
      <c r="A38" s="72">
        <v>31</v>
      </c>
      <c r="B38" s="80" t="s">
        <v>132</v>
      </c>
      <c r="C38" s="70">
        <v>120</v>
      </c>
      <c r="D38" s="70">
        <v>8</v>
      </c>
      <c r="E38" s="70"/>
      <c r="F38" s="70">
        <v>4</v>
      </c>
      <c r="G38" s="70">
        <v>108</v>
      </c>
      <c r="H38" s="70"/>
      <c r="I38" s="70"/>
      <c r="J38" s="70" t="s">
        <v>71</v>
      </c>
      <c r="K38" s="70" t="s">
        <v>31</v>
      </c>
      <c r="L38" s="76"/>
    </row>
    <row r="39" spans="1:12" s="77" customFormat="1" ht="12">
      <c r="A39" s="72">
        <v>32</v>
      </c>
      <c r="B39" s="80" t="s">
        <v>117</v>
      </c>
      <c r="C39" s="70">
        <v>120</v>
      </c>
      <c r="D39" s="70">
        <v>8</v>
      </c>
      <c r="E39" s="70"/>
      <c r="F39" s="70">
        <v>8</v>
      </c>
      <c r="G39" s="70">
        <v>104</v>
      </c>
      <c r="H39" s="70"/>
      <c r="I39" s="70"/>
      <c r="J39" s="70">
        <v>1</v>
      </c>
      <c r="K39" s="70" t="s">
        <v>31</v>
      </c>
      <c r="L39" s="76"/>
    </row>
    <row r="40" spans="1:12" s="77" customFormat="1" ht="24">
      <c r="A40" s="72">
        <v>33</v>
      </c>
      <c r="B40" s="75" t="s">
        <v>133</v>
      </c>
      <c r="C40" s="70">
        <v>150</v>
      </c>
      <c r="D40" s="70">
        <v>12</v>
      </c>
      <c r="E40" s="70"/>
      <c r="F40" s="70">
        <v>8</v>
      </c>
      <c r="G40" s="70">
        <v>130</v>
      </c>
      <c r="H40" s="70"/>
      <c r="I40" s="70"/>
      <c r="J40" s="70">
        <v>1</v>
      </c>
      <c r="K40" s="70" t="s">
        <v>31</v>
      </c>
      <c r="L40" s="76"/>
    </row>
    <row r="41" spans="1:12" s="77" customFormat="1" ht="12">
      <c r="A41" s="72">
        <v>34</v>
      </c>
      <c r="B41" s="75" t="s">
        <v>134</v>
      </c>
      <c r="C41" s="70">
        <v>120</v>
      </c>
      <c r="D41" s="70">
        <v>8</v>
      </c>
      <c r="E41" s="70"/>
      <c r="F41" s="70">
        <v>8</v>
      </c>
      <c r="G41" s="70">
        <v>104</v>
      </c>
      <c r="H41" s="70">
        <v>1</v>
      </c>
      <c r="I41" s="70" t="s">
        <v>31</v>
      </c>
      <c r="J41" s="73"/>
      <c r="K41" s="73"/>
      <c r="L41" s="76"/>
    </row>
    <row r="42" spans="1:12" s="77" customFormat="1" ht="24">
      <c r="A42" s="72">
        <v>35</v>
      </c>
      <c r="B42" s="80" t="s">
        <v>52</v>
      </c>
      <c r="C42" s="70">
        <v>240</v>
      </c>
      <c r="D42" s="70">
        <v>20</v>
      </c>
      <c r="E42" s="70"/>
      <c r="F42" s="70">
        <v>12</v>
      </c>
      <c r="G42" s="70">
        <v>208</v>
      </c>
      <c r="H42" s="70">
        <v>1</v>
      </c>
      <c r="I42" s="70" t="s">
        <v>31</v>
      </c>
      <c r="J42" s="70">
        <v>1</v>
      </c>
      <c r="K42" s="70" t="s">
        <v>31</v>
      </c>
      <c r="L42" s="76"/>
    </row>
    <row r="43" spans="1:12" s="77" customFormat="1" ht="12">
      <c r="A43" s="72">
        <v>36</v>
      </c>
      <c r="B43" s="80" t="s">
        <v>57</v>
      </c>
      <c r="C43" s="70">
        <v>180</v>
      </c>
      <c r="D43" s="70">
        <v>16</v>
      </c>
      <c r="E43" s="70"/>
      <c r="F43" s="70">
        <v>8</v>
      </c>
      <c r="G43" s="70">
        <v>156</v>
      </c>
      <c r="H43" s="70"/>
      <c r="I43" s="70"/>
      <c r="J43" s="70">
        <v>1</v>
      </c>
      <c r="K43" s="70" t="s">
        <v>31</v>
      </c>
      <c r="L43" s="76"/>
    </row>
    <row r="44" spans="1:12" s="77" customFormat="1" ht="12">
      <c r="A44" s="72">
        <v>37</v>
      </c>
      <c r="B44" s="80" t="s">
        <v>135</v>
      </c>
      <c r="C44" s="70">
        <v>150</v>
      </c>
      <c r="D44" s="70">
        <v>8</v>
      </c>
      <c r="E44" s="70"/>
      <c r="F44" s="70">
        <v>8</v>
      </c>
      <c r="G44" s="70">
        <v>134</v>
      </c>
      <c r="H44" s="70"/>
      <c r="I44" s="70"/>
      <c r="J44" s="70" t="s">
        <v>71</v>
      </c>
      <c r="K44" s="70" t="s">
        <v>31</v>
      </c>
      <c r="L44" s="76"/>
    </row>
    <row r="45" spans="1:12" ht="15.6" customHeight="1">
      <c r="A45" s="2"/>
      <c r="B45" s="22"/>
      <c r="C45" s="19" t="s">
        <v>17</v>
      </c>
      <c r="D45" s="23"/>
      <c r="E45" s="23"/>
      <c r="F45" s="23"/>
      <c r="G45" s="23"/>
      <c r="H45" s="23"/>
      <c r="I45" s="20"/>
      <c r="L45" s="47"/>
    </row>
    <row r="46" spans="1:12" s="77" customFormat="1" ht="12">
      <c r="A46" s="72">
        <v>38</v>
      </c>
      <c r="B46" s="81" t="s">
        <v>123</v>
      </c>
      <c r="C46" s="71">
        <v>120</v>
      </c>
      <c r="D46" s="71">
        <v>8</v>
      </c>
      <c r="E46" s="71"/>
      <c r="F46" s="71">
        <v>8</v>
      </c>
      <c r="G46" s="71">
        <v>104</v>
      </c>
      <c r="H46" s="71">
        <v>1</v>
      </c>
      <c r="I46" s="71" t="s">
        <v>31</v>
      </c>
      <c r="J46" s="71"/>
      <c r="K46" s="73"/>
      <c r="L46" s="76"/>
    </row>
    <row r="47" spans="1:12" s="77" customFormat="1" ht="12">
      <c r="A47" s="72">
        <v>39</v>
      </c>
      <c r="B47" s="75" t="s">
        <v>136</v>
      </c>
      <c r="C47" s="70">
        <v>120</v>
      </c>
      <c r="D47" s="70">
        <v>8</v>
      </c>
      <c r="E47" s="70"/>
      <c r="F47" s="70">
        <v>8</v>
      </c>
      <c r="G47" s="70">
        <v>104</v>
      </c>
      <c r="H47" s="70">
        <v>1</v>
      </c>
      <c r="I47" s="70" t="s">
        <v>31</v>
      </c>
      <c r="J47" s="70"/>
      <c r="K47" s="73"/>
      <c r="L47" s="76"/>
    </row>
    <row r="48" spans="1:12" s="77" customFormat="1" ht="12">
      <c r="A48" s="72">
        <v>40</v>
      </c>
      <c r="B48" s="83" t="s">
        <v>137</v>
      </c>
      <c r="C48" s="70">
        <v>120</v>
      </c>
      <c r="D48" s="70">
        <v>8</v>
      </c>
      <c r="E48" s="70"/>
      <c r="F48" s="70">
        <v>8</v>
      </c>
      <c r="G48" s="70">
        <v>104</v>
      </c>
      <c r="H48" s="70">
        <v>1</v>
      </c>
      <c r="I48" s="70" t="s">
        <v>31</v>
      </c>
      <c r="J48" s="70"/>
      <c r="K48" s="72"/>
      <c r="L48" s="76"/>
    </row>
    <row r="49" spans="1:12" s="77" customFormat="1" ht="12">
      <c r="A49" s="72">
        <v>41</v>
      </c>
      <c r="B49" s="80" t="s">
        <v>138</v>
      </c>
      <c r="C49" s="70">
        <v>120</v>
      </c>
      <c r="D49" s="70">
        <v>8</v>
      </c>
      <c r="E49" s="70"/>
      <c r="F49" s="70">
        <v>8</v>
      </c>
      <c r="G49" s="70">
        <v>104</v>
      </c>
      <c r="H49" s="70">
        <v>1</v>
      </c>
      <c r="I49" s="70" t="s">
        <v>31</v>
      </c>
      <c r="J49" s="70"/>
      <c r="K49" s="72"/>
      <c r="L49" s="76"/>
    </row>
    <row r="50" spans="1:12" s="77" customFormat="1" ht="24">
      <c r="A50" s="72">
        <v>42</v>
      </c>
      <c r="B50" s="80" t="s">
        <v>139</v>
      </c>
      <c r="C50" s="70">
        <v>150</v>
      </c>
      <c r="D50" s="70">
        <v>12</v>
      </c>
      <c r="E50" s="70"/>
      <c r="F50" s="70">
        <v>8</v>
      </c>
      <c r="G50" s="70">
        <v>130</v>
      </c>
      <c r="H50" s="70">
        <v>1</v>
      </c>
      <c r="I50" s="70" t="s">
        <v>31</v>
      </c>
      <c r="J50" s="70"/>
      <c r="K50" s="72"/>
      <c r="L50" s="76"/>
    </row>
    <row r="51" spans="1:12" s="77" customFormat="1" ht="12">
      <c r="A51" s="72">
        <v>43</v>
      </c>
      <c r="B51" s="80" t="s">
        <v>72</v>
      </c>
      <c r="C51" s="70">
        <v>180</v>
      </c>
      <c r="D51" s="70"/>
      <c r="E51" s="70"/>
      <c r="F51" s="70"/>
      <c r="G51" s="70"/>
      <c r="H51" s="70"/>
      <c r="I51" s="70"/>
      <c r="J51" s="70"/>
      <c r="K51" s="72"/>
      <c r="L51" s="76"/>
    </row>
    <row r="52" spans="1:12" s="77" customFormat="1" ht="12">
      <c r="A52" s="72">
        <v>44</v>
      </c>
      <c r="B52" s="80" t="s">
        <v>21</v>
      </c>
      <c r="C52" s="70">
        <v>690</v>
      </c>
      <c r="D52" s="70"/>
      <c r="E52" s="70"/>
      <c r="F52" s="70"/>
      <c r="G52" s="70"/>
      <c r="H52" s="70"/>
      <c r="I52" s="70"/>
      <c r="J52" s="73"/>
      <c r="K52" s="70" t="s">
        <v>128</v>
      </c>
      <c r="L52" s="76"/>
    </row>
    <row r="53" spans="1:12">
      <c r="L53" s="47"/>
    </row>
    <row r="54" spans="1:12">
      <c r="B54" s="31" t="s">
        <v>19</v>
      </c>
      <c r="C54" s="31"/>
      <c r="D54" s="31"/>
      <c r="E54" s="31"/>
      <c r="F54" s="31"/>
      <c r="G54" s="31"/>
      <c r="H54" s="31" t="s">
        <v>20</v>
      </c>
      <c r="I54" s="31"/>
      <c r="J54" s="32"/>
      <c r="L54" s="47"/>
    </row>
    <row r="55" spans="1:12">
      <c r="B55" t="s">
        <v>110</v>
      </c>
      <c r="L55" s="47"/>
    </row>
  </sheetData>
  <customSheetViews>
    <customSheetView guid="{B9652962-2EFA-4E86-9FCB-28D996BAF468}" showPageBreaks="1" fitToPage="1" view="pageBreakPreview" showRuler="0">
      <selection activeCell="B51" sqref="B51:C52"/>
      <pageMargins left="0.74803149606299213" right="0.74803149606299213" top="0.98425196850393704" bottom="0.98425196850393704" header="0.51181102362204722" footer="0.51181102362204722"/>
      <pageSetup paperSize="9" scale="91" orientation="portrait" r:id="rId1"/>
      <headerFooter alignWithMargins="0"/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DB3A73D-39EE-464F-B738-0820BCC1144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06D801D-7A2B-4247-9051-86B4869BC30B}" showPageBreaks="1" fitToPage="1" view="pageBreakPreview" showRuler="0" topLeftCell="A21">
      <selection activeCell="A21" sqref="A1:IV65536"/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  <customSheetView guid="{A15DD3F1-0040-4522-B224-E468C408896E}" showPageBreaks="1" fitToPage="1" view="pageBreakPreview" showRuler="0">
      <selection activeCell="B51" sqref="B51:C52"/>
      <pageMargins left="0.74803149606299213" right="0.74803149606299213" top="0.98425196850393704" bottom="0.98425196850393704" header="0.51181102362204722" footer="0.51181102362204722"/>
      <pageSetup paperSize="9" scale="91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showRuler="0" view="pageBreakPreview" zoomScaleSheetLayoutView="100" workbookViewId="0">
      <selection activeCell="N60" sqref="A1:N60"/>
    </sheetView>
  </sheetViews>
  <sheetFormatPr defaultColWidth="8.85546875" defaultRowHeight="12"/>
  <cols>
    <col min="1" max="1" width="4.85546875" style="84" customWidth="1"/>
    <col min="2" max="2" width="31.5703125" style="86" customWidth="1"/>
    <col min="3" max="3" width="4.85546875" style="86" customWidth="1"/>
    <col min="4" max="4" width="4.5703125" style="86" customWidth="1"/>
    <col min="5" max="5" width="3.5703125" style="86" customWidth="1"/>
    <col min="6" max="6" width="3" style="86" customWidth="1"/>
    <col min="7" max="7" width="4.140625" style="86" customWidth="1"/>
    <col min="8" max="8" width="3.5703125" style="86" customWidth="1"/>
    <col min="9" max="9" width="3.85546875" style="86" customWidth="1"/>
    <col min="10" max="10" width="5.85546875" style="86" customWidth="1"/>
    <col min="11" max="11" width="5.140625" style="86" customWidth="1"/>
    <col min="12" max="12" width="5.85546875" style="86" customWidth="1"/>
    <col min="13" max="14" width="4.42578125" style="86" customWidth="1"/>
    <col min="15" max="16384" width="8.85546875" style="86"/>
  </cols>
  <sheetData>
    <row r="1" spans="1:14">
      <c r="B1" s="85" t="s">
        <v>178</v>
      </c>
    </row>
    <row r="2" spans="1:14" ht="12.75" thickBot="1">
      <c r="B2" s="87" t="s">
        <v>177</v>
      </c>
    </row>
    <row r="3" spans="1:14">
      <c r="A3" s="230" t="s">
        <v>140</v>
      </c>
      <c r="B3" s="233" t="s">
        <v>141</v>
      </c>
      <c r="C3" s="213" t="s">
        <v>142</v>
      </c>
      <c r="D3" s="223" t="s">
        <v>143</v>
      </c>
      <c r="E3" s="223"/>
      <c r="F3" s="223"/>
      <c r="G3" s="223"/>
      <c r="H3" s="223"/>
      <c r="I3" s="223"/>
      <c r="J3" s="213" t="s">
        <v>144</v>
      </c>
      <c r="K3" s="213" t="s">
        <v>145</v>
      </c>
      <c r="L3" s="213" t="s">
        <v>146</v>
      </c>
      <c r="M3" s="213" t="s">
        <v>147</v>
      </c>
      <c r="N3" s="218" t="s">
        <v>7</v>
      </c>
    </row>
    <row r="4" spans="1:14">
      <c r="A4" s="231"/>
      <c r="B4" s="234"/>
      <c r="C4" s="222"/>
      <c r="D4" s="207" t="s">
        <v>148</v>
      </c>
      <c r="E4" s="221" t="s">
        <v>149</v>
      </c>
      <c r="F4" s="221"/>
      <c r="G4" s="221"/>
      <c r="H4" s="221"/>
      <c r="I4" s="207" t="s">
        <v>150</v>
      </c>
      <c r="J4" s="228"/>
      <c r="K4" s="228"/>
      <c r="L4" s="214"/>
      <c r="M4" s="216"/>
      <c r="N4" s="219"/>
    </row>
    <row r="5" spans="1:14">
      <c r="A5" s="231"/>
      <c r="B5" s="234"/>
      <c r="C5" s="222"/>
      <c r="D5" s="207"/>
      <c r="E5" s="205" t="s">
        <v>151</v>
      </c>
      <c r="F5" s="228" t="s">
        <v>152</v>
      </c>
      <c r="G5" s="228"/>
      <c r="H5" s="228"/>
      <c r="I5" s="207"/>
      <c r="J5" s="228"/>
      <c r="K5" s="228"/>
      <c r="L5" s="214"/>
      <c r="M5" s="216"/>
      <c r="N5" s="219"/>
    </row>
    <row r="6" spans="1:14">
      <c r="A6" s="231"/>
      <c r="B6" s="234"/>
      <c r="C6" s="222"/>
      <c r="D6" s="207"/>
      <c r="E6" s="205"/>
      <c r="F6" s="205" t="s">
        <v>153</v>
      </c>
      <c r="G6" s="207" t="s">
        <v>154</v>
      </c>
      <c r="H6" s="207" t="s">
        <v>155</v>
      </c>
      <c r="I6" s="207"/>
      <c r="J6" s="228"/>
      <c r="K6" s="228"/>
      <c r="L6" s="214"/>
      <c r="M6" s="216"/>
      <c r="N6" s="219"/>
    </row>
    <row r="7" spans="1:14" ht="62.45" customHeight="1" thickBot="1">
      <c r="A7" s="232"/>
      <c r="B7" s="217"/>
      <c r="C7" s="209"/>
      <c r="D7" s="209"/>
      <c r="E7" s="206"/>
      <c r="F7" s="206"/>
      <c r="G7" s="208"/>
      <c r="H7" s="208"/>
      <c r="I7" s="209"/>
      <c r="J7" s="229"/>
      <c r="K7" s="229"/>
      <c r="L7" s="215"/>
      <c r="M7" s="217"/>
      <c r="N7" s="220"/>
    </row>
    <row r="8" spans="1:14" ht="14.45" customHeight="1">
      <c r="A8" s="224" t="s">
        <v>156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5"/>
    </row>
    <row r="9" spans="1:14" s="92" customFormat="1">
      <c r="A9" s="88">
        <v>1</v>
      </c>
      <c r="B9" s="89" t="s">
        <v>157</v>
      </c>
      <c r="C9" s="97">
        <v>4</v>
      </c>
      <c r="D9" s="102">
        <v>120</v>
      </c>
      <c r="E9" s="103">
        <v>16</v>
      </c>
      <c r="F9" s="99">
        <v>12</v>
      </c>
      <c r="G9" s="99">
        <v>4</v>
      </c>
      <c r="H9" s="99"/>
      <c r="I9" s="98">
        <v>104</v>
      </c>
      <c r="J9" s="105">
        <v>1</v>
      </c>
      <c r="K9" s="105"/>
      <c r="L9" s="90"/>
      <c r="M9" s="90">
        <v>1</v>
      </c>
      <c r="N9" s="91"/>
    </row>
    <row r="10" spans="1:14" s="92" customFormat="1" ht="24">
      <c r="A10" s="88">
        <v>2</v>
      </c>
      <c r="B10" s="93" t="s">
        <v>158</v>
      </c>
      <c r="C10" s="97">
        <v>3</v>
      </c>
      <c r="D10" s="102">
        <v>90</v>
      </c>
      <c r="E10" s="103">
        <v>12</v>
      </c>
      <c r="F10" s="99">
        <v>4</v>
      </c>
      <c r="G10" s="99">
        <v>8</v>
      </c>
      <c r="H10" s="99"/>
      <c r="I10" s="102">
        <v>78</v>
      </c>
      <c r="J10" s="100">
        <v>1</v>
      </c>
      <c r="K10" s="100"/>
      <c r="L10" s="94">
        <v>1</v>
      </c>
      <c r="M10" s="94"/>
      <c r="N10" s="91"/>
    </row>
    <row r="11" spans="1:14" s="92" customFormat="1">
      <c r="A11" s="88">
        <v>3</v>
      </c>
      <c r="B11" s="93" t="s">
        <v>101</v>
      </c>
      <c r="C11" s="97">
        <v>5</v>
      </c>
      <c r="D11" s="102">
        <v>150</v>
      </c>
      <c r="E11" s="103">
        <v>20</v>
      </c>
      <c r="F11" s="99">
        <v>12</v>
      </c>
      <c r="G11" s="99">
        <v>8</v>
      </c>
      <c r="H11" s="99"/>
      <c r="I11" s="102">
        <v>130</v>
      </c>
      <c r="J11" s="100">
        <v>2</v>
      </c>
      <c r="K11" s="105"/>
      <c r="L11" s="90"/>
      <c r="M11" s="94">
        <v>2</v>
      </c>
      <c r="N11" s="91"/>
    </row>
    <row r="12" spans="1:14" s="92" customFormat="1">
      <c r="A12" s="88">
        <v>4</v>
      </c>
      <c r="B12" s="93" t="s">
        <v>25</v>
      </c>
      <c r="C12" s="97">
        <v>6</v>
      </c>
      <c r="D12" s="102">
        <v>180</v>
      </c>
      <c r="E12" s="103">
        <v>24</v>
      </c>
      <c r="F12" s="99"/>
      <c r="G12" s="99">
        <v>24</v>
      </c>
      <c r="H12" s="99"/>
      <c r="I12" s="102">
        <v>156</v>
      </c>
      <c r="J12" s="100" t="s">
        <v>159</v>
      </c>
      <c r="K12" s="105"/>
      <c r="L12" s="90">
        <v>1</v>
      </c>
      <c r="M12" s="94">
        <v>2</v>
      </c>
      <c r="N12" s="91"/>
    </row>
    <row r="13" spans="1:14" s="92" customFormat="1">
      <c r="A13" s="88">
        <v>5</v>
      </c>
      <c r="B13" s="95" t="s">
        <v>26</v>
      </c>
      <c r="C13" s="114">
        <v>12</v>
      </c>
      <c r="D13" s="102">
        <v>360</v>
      </c>
      <c r="E13" s="103">
        <v>48</v>
      </c>
      <c r="F13" s="103">
        <v>24</v>
      </c>
      <c r="G13" s="103">
        <v>24</v>
      </c>
      <c r="H13" s="103"/>
      <c r="I13" s="102">
        <v>312</v>
      </c>
      <c r="J13" s="100" t="s">
        <v>159</v>
      </c>
      <c r="K13" s="105"/>
      <c r="L13" s="90"/>
      <c r="M13" s="94" t="s">
        <v>159</v>
      </c>
      <c r="N13" s="91"/>
    </row>
    <row r="14" spans="1:14" s="92" customFormat="1">
      <c r="A14" s="88">
        <v>6</v>
      </c>
      <c r="B14" s="93" t="s">
        <v>163</v>
      </c>
      <c r="C14" s="97">
        <v>6</v>
      </c>
      <c r="D14" s="102">
        <v>180</v>
      </c>
      <c r="E14" s="103">
        <v>24</v>
      </c>
      <c r="F14" s="99">
        <v>16</v>
      </c>
      <c r="G14" s="99">
        <v>4</v>
      </c>
      <c r="H14" s="99">
        <v>4</v>
      </c>
      <c r="I14" s="102">
        <v>156</v>
      </c>
      <c r="J14" s="100" t="s">
        <v>159</v>
      </c>
      <c r="K14" s="105"/>
      <c r="L14" s="90"/>
      <c r="M14" s="94" t="s">
        <v>159</v>
      </c>
      <c r="N14" s="91"/>
    </row>
    <row r="15" spans="1:14" ht="12.75">
      <c r="A15" s="226" t="s">
        <v>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7"/>
    </row>
    <row r="16" spans="1:14" s="92" customFormat="1">
      <c r="A16" s="88">
        <v>7</v>
      </c>
      <c r="B16" s="96" t="s">
        <v>160</v>
      </c>
      <c r="C16" s="97">
        <v>4</v>
      </c>
      <c r="D16" s="98">
        <v>120</v>
      </c>
      <c r="E16" s="99">
        <v>16</v>
      </c>
      <c r="F16" s="99">
        <v>8</v>
      </c>
      <c r="G16" s="99">
        <v>8</v>
      </c>
      <c r="H16" s="99"/>
      <c r="I16" s="98">
        <v>104</v>
      </c>
      <c r="J16" s="100">
        <v>4</v>
      </c>
      <c r="K16" s="100"/>
      <c r="L16" s="94">
        <v>4</v>
      </c>
      <c r="M16" s="94"/>
      <c r="N16" s="101"/>
    </row>
    <row r="17" spans="1:14" s="92" customFormat="1">
      <c r="A17" s="88">
        <v>8</v>
      </c>
      <c r="B17" s="96" t="s">
        <v>161</v>
      </c>
      <c r="C17" s="97">
        <v>4</v>
      </c>
      <c r="D17" s="102">
        <v>120</v>
      </c>
      <c r="E17" s="103">
        <v>16</v>
      </c>
      <c r="F17" s="99">
        <v>8</v>
      </c>
      <c r="G17" s="99">
        <v>8</v>
      </c>
      <c r="H17" s="99"/>
      <c r="I17" s="102">
        <v>104</v>
      </c>
      <c r="J17" s="100">
        <v>4</v>
      </c>
      <c r="K17" s="100"/>
      <c r="L17" s="90">
        <v>4</v>
      </c>
      <c r="M17" s="94"/>
      <c r="N17" s="101"/>
    </row>
    <row r="18" spans="1:14" s="92" customFormat="1">
      <c r="A18" s="88">
        <v>9</v>
      </c>
      <c r="B18" s="96" t="s">
        <v>162</v>
      </c>
      <c r="C18" s="97">
        <v>4</v>
      </c>
      <c r="D18" s="102">
        <v>120</v>
      </c>
      <c r="E18" s="103">
        <v>16</v>
      </c>
      <c r="F18" s="99">
        <v>8</v>
      </c>
      <c r="G18" s="99">
        <v>8</v>
      </c>
      <c r="H18" s="99"/>
      <c r="I18" s="102">
        <v>104</v>
      </c>
      <c r="J18" s="100">
        <v>4</v>
      </c>
      <c r="K18" s="104"/>
      <c r="L18" s="90">
        <v>4</v>
      </c>
      <c r="M18" s="94"/>
      <c r="N18" s="101"/>
    </row>
    <row r="19" spans="1:14" s="92" customFormat="1">
      <c r="A19" s="88">
        <v>10</v>
      </c>
      <c r="B19" s="96" t="s">
        <v>179</v>
      </c>
      <c r="C19" s="97">
        <v>3</v>
      </c>
      <c r="D19" s="102">
        <v>90</v>
      </c>
      <c r="E19" s="103">
        <v>12</v>
      </c>
      <c r="F19" s="99">
        <v>8</v>
      </c>
      <c r="G19" s="99">
        <v>4</v>
      </c>
      <c r="H19" s="99"/>
      <c r="I19" s="102">
        <v>78</v>
      </c>
      <c r="J19" s="100">
        <v>3</v>
      </c>
      <c r="K19" s="105"/>
      <c r="L19" s="90">
        <v>3</v>
      </c>
      <c r="M19" s="90"/>
      <c r="N19" s="101"/>
    </row>
    <row r="20" spans="1:14" s="92" customFormat="1" ht="24">
      <c r="A20" s="88">
        <v>11</v>
      </c>
      <c r="B20" s="93" t="s">
        <v>180</v>
      </c>
      <c r="C20" s="97">
        <v>4</v>
      </c>
      <c r="D20" s="102">
        <v>120</v>
      </c>
      <c r="E20" s="103">
        <v>16</v>
      </c>
      <c r="F20" s="99">
        <v>8</v>
      </c>
      <c r="G20" s="99">
        <v>8</v>
      </c>
      <c r="H20" s="99"/>
      <c r="I20" s="102">
        <v>104</v>
      </c>
      <c r="J20" s="100">
        <v>3</v>
      </c>
      <c r="K20" s="100"/>
      <c r="L20" s="94"/>
      <c r="M20" s="94">
        <v>3</v>
      </c>
      <c r="N20" s="101"/>
    </row>
    <row r="21" spans="1:14" s="92" customFormat="1" ht="24">
      <c r="A21" s="88">
        <v>12</v>
      </c>
      <c r="B21" s="96" t="s">
        <v>181</v>
      </c>
      <c r="C21" s="97">
        <v>5</v>
      </c>
      <c r="D21" s="102">
        <v>150</v>
      </c>
      <c r="E21" s="103">
        <v>20</v>
      </c>
      <c r="F21" s="99">
        <v>8</v>
      </c>
      <c r="G21" s="99"/>
      <c r="H21" s="99">
        <v>12</v>
      </c>
      <c r="I21" s="102">
        <v>130</v>
      </c>
      <c r="J21" s="100">
        <v>3</v>
      </c>
      <c r="K21" s="100"/>
      <c r="L21" s="94"/>
      <c r="M21" s="94">
        <v>3</v>
      </c>
      <c r="N21" s="101"/>
    </row>
    <row r="22" spans="1:14" s="92" customFormat="1">
      <c r="A22" s="88">
        <v>13</v>
      </c>
      <c r="B22" s="93" t="s">
        <v>104</v>
      </c>
      <c r="C22" s="97">
        <v>4</v>
      </c>
      <c r="D22" s="102">
        <v>120</v>
      </c>
      <c r="E22" s="103">
        <v>16</v>
      </c>
      <c r="F22" s="99">
        <v>12</v>
      </c>
      <c r="G22" s="99"/>
      <c r="H22" s="99">
        <v>4</v>
      </c>
      <c r="I22" s="102">
        <v>104</v>
      </c>
      <c r="J22" s="100">
        <v>4</v>
      </c>
      <c r="K22" s="105"/>
      <c r="L22" s="90"/>
      <c r="M22" s="94">
        <v>4</v>
      </c>
      <c r="N22" s="101"/>
    </row>
    <row r="23" spans="1:14" s="92" customFormat="1">
      <c r="A23" s="88">
        <v>14</v>
      </c>
      <c r="B23" s="93" t="s">
        <v>103</v>
      </c>
      <c r="C23" s="97">
        <v>5</v>
      </c>
      <c r="D23" s="102">
        <v>150</v>
      </c>
      <c r="E23" s="103">
        <v>20</v>
      </c>
      <c r="F23" s="99">
        <v>12</v>
      </c>
      <c r="G23" s="99">
        <v>8</v>
      </c>
      <c r="H23" s="99"/>
      <c r="I23" s="102">
        <v>130</v>
      </c>
      <c r="J23" s="100">
        <v>3</v>
      </c>
      <c r="K23" s="100"/>
      <c r="L23" s="94"/>
      <c r="M23" s="94">
        <v>3</v>
      </c>
      <c r="N23" s="101"/>
    </row>
    <row r="24" spans="1:14" s="92" customFormat="1" ht="24">
      <c r="A24" s="88">
        <v>15</v>
      </c>
      <c r="B24" s="93" t="s">
        <v>84</v>
      </c>
      <c r="C24" s="97">
        <v>3</v>
      </c>
      <c r="D24" s="102">
        <v>90</v>
      </c>
      <c r="E24" s="103">
        <v>12</v>
      </c>
      <c r="F24" s="99">
        <v>8</v>
      </c>
      <c r="G24" s="99"/>
      <c r="H24" s="99">
        <v>4</v>
      </c>
      <c r="I24" s="102">
        <v>78</v>
      </c>
      <c r="J24" s="100">
        <v>3</v>
      </c>
      <c r="K24" s="100"/>
      <c r="L24" s="106">
        <v>3</v>
      </c>
      <c r="M24" s="94"/>
      <c r="N24" s="101"/>
    </row>
    <row r="25" spans="1:14" s="92" customFormat="1">
      <c r="A25" s="88">
        <v>16</v>
      </c>
      <c r="B25" s="96" t="s">
        <v>164</v>
      </c>
      <c r="C25" s="97">
        <v>4</v>
      </c>
      <c r="D25" s="102">
        <v>120</v>
      </c>
      <c r="E25" s="103">
        <v>16</v>
      </c>
      <c r="F25" s="99">
        <v>8</v>
      </c>
      <c r="G25" s="99">
        <v>8</v>
      </c>
      <c r="H25" s="99"/>
      <c r="I25" s="98">
        <v>104</v>
      </c>
      <c r="J25" s="100">
        <v>4</v>
      </c>
      <c r="K25" s="105"/>
      <c r="L25" s="90"/>
      <c r="M25" s="90">
        <v>4</v>
      </c>
      <c r="N25" s="101"/>
    </row>
    <row r="26" spans="1:14" ht="12.75">
      <c r="A26" s="202" t="s">
        <v>165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4"/>
    </row>
    <row r="27" spans="1:14" s="92" customFormat="1" ht="24">
      <c r="A27" s="88">
        <v>17</v>
      </c>
      <c r="B27" s="93" t="s">
        <v>166</v>
      </c>
      <c r="C27" s="97">
        <v>3</v>
      </c>
      <c r="D27" s="102">
        <v>90</v>
      </c>
      <c r="E27" s="103">
        <v>12</v>
      </c>
      <c r="F27" s="99">
        <v>8</v>
      </c>
      <c r="G27" s="99">
        <v>4</v>
      </c>
      <c r="H27" s="99"/>
      <c r="I27" s="102">
        <v>78</v>
      </c>
      <c r="J27" s="100">
        <v>5</v>
      </c>
      <c r="K27" s="100"/>
      <c r="L27" s="94">
        <v>5</v>
      </c>
      <c r="M27" s="94"/>
      <c r="N27" s="101"/>
    </row>
    <row r="28" spans="1:14" s="92" customFormat="1">
      <c r="A28" s="88">
        <v>18</v>
      </c>
      <c r="B28" s="93" t="s">
        <v>88</v>
      </c>
      <c r="C28" s="97">
        <v>3</v>
      </c>
      <c r="D28" s="102">
        <v>90</v>
      </c>
      <c r="E28" s="103">
        <v>12</v>
      </c>
      <c r="F28" s="99">
        <v>8</v>
      </c>
      <c r="G28" s="99">
        <v>4</v>
      </c>
      <c r="H28" s="99"/>
      <c r="I28" s="102">
        <v>78</v>
      </c>
      <c r="J28" s="100">
        <v>5</v>
      </c>
      <c r="K28" s="100"/>
      <c r="L28" s="94">
        <v>5</v>
      </c>
      <c r="M28" s="94"/>
      <c r="N28" s="101"/>
    </row>
    <row r="29" spans="1:14" s="92" customFormat="1">
      <c r="A29" s="88">
        <v>19</v>
      </c>
      <c r="B29" s="96" t="s">
        <v>167</v>
      </c>
      <c r="C29" s="97">
        <v>4</v>
      </c>
      <c r="D29" s="102">
        <v>120</v>
      </c>
      <c r="E29" s="103">
        <v>16</v>
      </c>
      <c r="F29" s="99">
        <v>8</v>
      </c>
      <c r="G29" s="99">
        <v>8</v>
      </c>
      <c r="H29" s="99"/>
      <c r="I29" s="102">
        <v>104</v>
      </c>
      <c r="J29" s="100">
        <v>6</v>
      </c>
      <c r="K29" s="104"/>
      <c r="L29" s="90">
        <v>6</v>
      </c>
      <c r="M29" s="106"/>
      <c r="N29" s="101"/>
    </row>
    <row r="30" spans="1:14" s="92" customFormat="1">
      <c r="A30" s="88">
        <v>20</v>
      </c>
      <c r="B30" s="93" t="s">
        <v>83</v>
      </c>
      <c r="C30" s="97">
        <v>9</v>
      </c>
      <c r="D30" s="102">
        <v>270</v>
      </c>
      <c r="E30" s="103">
        <v>36</v>
      </c>
      <c r="F30" s="99">
        <v>24</v>
      </c>
      <c r="G30" s="99">
        <v>12</v>
      </c>
      <c r="H30" s="99"/>
      <c r="I30" s="102">
        <v>234</v>
      </c>
      <c r="J30" s="100" t="s">
        <v>182</v>
      </c>
      <c r="K30" s="100"/>
      <c r="L30" s="94"/>
      <c r="M30" s="94" t="s">
        <v>182</v>
      </c>
      <c r="N30" s="101"/>
    </row>
    <row r="31" spans="1:14" s="92" customFormat="1">
      <c r="A31" s="88">
        <v>21</v>
      </c>
      <c r="B31" s="93" t="s">
        <v>38</v>
      </c>
      <c r="C31" s="97">
        <v>9</v>
      </c>
      <c r="D31" s="102">
        <v>270</v>
      </c>
      <c r="E31" s="103">
        <v>36</v>
      </c>
      <c r="F31" s="99">
        <v>24</v>
      </c>
      <c r="G31" s="99">
        <v>12</v>
      </c>
      <c r="H31" s="99"/>
      <c r="I31" s="102">
        <v>234</v>
      </c>
      <c r="J31" s="100" t="s">
        <v>182</v>
      </c>
      <c r="K31" s="100"/>
      <c r="L31" s="94"/>
      <c r="M31" s="94" t="s">
        <v>182</v>
      </c>
      <c r="N31" s="101"/>
    </row>
    <row r="32" spans="1:14" s="92" customFormat="1">
      <c r="A32" s="88">
        <v>22</v>
      </c>
      <c r="B32" s="93" t="s">
        <v>91</v>
      </c>
      <c r="C32" s="97">
        <v>7</v>
      </c>
      <c r="D32" s="102">
        <v>210</v>
      </c>
      <c r="E32" s="103">
        <v>24</v>
      </c>
      <c r="F32" s="99">
        <v>16</v>
      </c>
      <c r="G32" s="99"/>
      <c r="H32" s="99">
        <v>8</v>
      </c>
      <c r="I32" s="102">
        <v>186</v>
      </c>
      <c r="J32" s="100">
        <v>5</v>
      </c>
      <c r="K32" s="100">
        <v>6</v>
      </c>
      <c r="L32" s="94"/>
      <c r="M32" s="94" t="s">
        <v>182</v>
      </c>
      <c r="N32" s="101"/>
    </row>
    <row r="33" spans="1:14" s="92" customFormat="1">
      <c r="A33" s="88">
        <v>23</v>
      </c>
      <c r="B33" s="93" t="s">
        <v>111</v>
      </c>
      <c r="C33" s="97">
        <v>6</v>
      </c>
      <c r="D33" s="102">
        <v>180</v>
      </c>
      <c r="E33" s="103">
        <v>20</v>
      </c>
      <c r="F33" s="99">
        <v>12</v>
      </c>
      <c r="G33" s="99">
        <v>4</v>
      </c>
      <c r="H33" s="99">
        <v>4</v>
      </c>
      <c r="I33" s="102">
        <v>160</v>
      </c>
      <c r="J33" s="100"/>
      <c r="K33" s="100">
        <v>6</v>
      </c>
      <c r="L33" s="94"/>
      <c r="M33" s="94">
        <v>6</v>
      </c>
      <c r="N33" s="101"/>
    </row>
    <row r="34" spans="1:14" s="92" customFormat="1" ht="24">
      <c r="A34" s="88">
        <v>24</v>
      </c>
      <c r="B34" s="93" t="s">
        <v>87</v>
      </c>
      <c r="C34" s="97">
        <v>3</v>
      </c>
      <c r="D34" s="98">
        <v>90</v>
      </c>
      <c r="E34" s="99">
        <v>12</v>
      </c>
      <c r="F34" s="99">
        <v>8</v>
      </c>
      <c r="G34" s="99">
        <v>4</v>
      </c>
      <c r="H34" s="99"/>
      <c r="I34" s="98">
        <v>78</v>
      </c>
      <c r="J34" s="100">
        <v>6</v>
      </c>
      <c r="K34" s="100"/>
      <c r="L34" s="94">
        <v>6</v>
      </c>
      <c r="M34" s="94"/>
      <c r="N34" s="101"/>
    </row>
    <row r="35" spans="1:14" s="92" customFormat="1" ht="24">
      <c r="A35" s="88">
        <v>25</v>
      </c>
      <c r="B35" s="95" t="s">
        <v>183</v>
      </c>
      <c r="C35" s="109">
        <v>4</v>
      </c>
      <c r="D35" s="102">
        <v>120</v>
      </c>
      <c r="E35" s="103">
        <v>16</v>
      </c>
      <c r="F35" s="103">
        <v>12</v>
      </c>
      <c r="G35" s="103">
        <v>4</v>
      </c>
      <c r="H35" s="103"/>
      <c r="I35" s="98">
        <v>104</v>
      </c>
      <c r="J35" s="100">
        <v>5</v>
      </c>
      <c r="K35" s="100"/>
      <c r="L35" s="90"/>
      <c r="M35" s="94">
        <v>5</v>
      </c>
      <c r="N35" s="101"/>
    </row>
    <row r="36" spans="1:14" s="92" customFormat="1" ht="24">
      <c r="A36" s="88">
        <v>26</v>
      </c>
      <c r="B36" s="93" t="s">
        <v>184</v>
      </c>
      <c r="C36" s="97">
        <v>4</v>
      </c>
      <c r="D36" s="102">
        <v>120</v>
      </c>
      <c r="E36" s="103">
        <v>16</v>
      </c>
      <c r="F36" s="99">
        <v>12</v>
      </c>
      <c r="G36" s="99">
        <v>4</v>
      </c>
      <c r="H36" s="99"/>
      <c r="I36" s="98">
        <v>104</v>
      </c>
      <c r="J36" s="100">
        <v>5</v>
      </c>
      <c r="K36" s="100"/>
      <c r="L36" s="106"/>
      <c r="M36" s="94">
        <v>5</v>
      </c>
      <c r="N36" s="101"/>
    </row>
    <row r="37" spans="1:14" s="92" customFormat="1">
      <c r="A37" s="88">
        <v>27</v>
      </c>
      <c r="B37" s="96" t="s">
        <v>168</v>
      </c>
      <c r="C37" s="97">
        <v>8</v>
      </c>
      <c r="D37" s="102">
        <v>240</v>
      </c>
      <c r="E37" s="103">
        <v>32</v>
      </c>
      <c r="F37" s="99">
        <v>16</v>
      </c>
      <c r="G37" s="99">
        <v>16</v>
      </c>
      <c r="H37" s="99"/>
      <c r="I37" s="102">
        <v>208</v>
      </c>
      <c r="J37" s="100" t="s">
        <v>182</v>
      </c>
      <c r="K37" s="105"/>
      <c r="L37" s="90"/>
      <c r="M37" s="94" t="s">
        <v>182</v>
      </c>
      <c r="N37" s="101"/>
    </row>
    <row r="38" spans="1:14" ht="13.9" customHeight="1">
      <c r="A38" s="202" t="s">
        <v>16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4"/>
    </row>
    <row r="39" spans="1:14" s="92" customFormat="1" ht="24">
      <c r="A39" s="106">
        <v>28</v>
      </c>
      <c r="B39" s="93" t="s">
        <v>170</v>
      </c>
      <c r="C39" s="97">
        <v>5</v>
      </c>
      <c r="D39" s="102">
        <v>150</v>
      </c>
      <c r="E39" s="103">
        <v>20</v>
      </c>
      <c r="F39" s="99">
        <v>12</v>
      </c>
      <c r="G39" s="99">
        <v>8</v>
      </c>
      <c r="H39" s="99"/>
      <c r="I39" s="102">
        <v>130</v>
      </c>
      <c r="J39" s="100">
        <v>7</v>
      </c>
      <c r="K39" s="100"/>
      <c r="L39" s="94"/>
      <c r="M39" s="94">
        <v>7</v>
      </c>
      <c r="N39" s="115"/>
    </row>
    <row r="40" spans="1:14" s="92" customFormat="1">
      <c r="A40" s="106">
        <v>29</v>
      </c>
      <c r="B40" s="96" t="s">
        <v>171</v>
      </c>
      <c r="C40" s="97">
        <v>4</v>
      </c>
      <c r="D40" s="102">
        <v>120</v>
      </c>
      <c r="E40" s="103">
        <v>16</v>
      </c>
      <c r="F40" s="99">
        <v>8</v>
      </c>
      <c r="G40" s="99">
        <v>8</v>
      </c>
      <c r="H40" s="99"/>
      <c r="I40" s="102">
        <v>104</v>
      </c>
      <c r="J40" s="100">
        <v>8</v>
      </c>
      <c r="K40" s="104"/>
      <c r="L40" s="90">
        <v>8</v>
      </c>
      <c r="M40" s="108"/>
      <c r="N40" s="115"/>
    </row>
    <row r="41" spans="1:14" s="92" customFormat="1">
      <c r="A41" s="106">
        <v>30</v>
      </c>
      <c r="B41" s="93" t="s">
        <v>185</v>
      </c>
      <c r="C41" s="97">
        <v>5</v>
      </c>
      <c r="D41" s="102">
        <v>150</v>
      </c>
      <c r="E41" s="103">
        <v>20</v>
      </c>
      <c r="F41" s="99">
        <v>12</v>
      </c>
      <c r="G41" s="99">
        <v>8</v>
      </c>
      <c r="H41" s="99"/>
      <c r="I41" s="102">
        <v>130</v>
      </c>
      <c r="J41" s="100">
        <v>7</v>
      </c>
      <c r="K41" s="100"/>
      <c r="L41" s="94"/>
      <c r="M41" s="94">
        <v>7</v>
      </c>
      <c r="N41" s="115"/>
    </row>
    <row r="42" spans="1:14" s="92" customFormat="1" ht="24">
      <c r="A42" s="106">
        <v>31</v>
      </c>
      <c r="B42" s="96" t="s">
        <v>89</v>
      </c>
      <c r="C42" s="97">
        <v>4</v>
      </c>
      <c r="D42" s="102">
        <v>120</v>
      </c>
      <c r="E42" s="103">
        <v>16</v>
      </c>
      <c r="F42" s="99">
        <v>8</v>
      </c>
      <c r="G42" s="99">
        <v>8</v>
      </c>
      <c r="H42" s="99"/>
      <c r="I42" s="102">
        <v>104</v>
      </c>
      <c r="J42" s="100">
        <v>7</v>
      </c>
      <c r="K42" s="100"/>
      <c r="L42" s="94"/>
      <c r="M42" s="94">
        <v>7</v>
      </c>
      <c r="N42" s="115"/>
    </row>
    <row r="43" spans="1:14" s="92" customFormat="1">
      <c r="A43" s="106">
        <v>32</v>
      </c>
      <c r="B43" s="89" t="s">
        <v>169</v>
      </c>
      <c r="C43" s="97">
        <v>4</v>
      </c>
      <c r="D43" s="102">
        <v>120</v>
      </c>
      <c r="E43" s="103">
        <v>16</v>
      </c>
      <c r="F43" s="99">
        <v>8</v>
      </c>
      <c r="G43" s="99">
        <v>8</v>
      </c>
      <c r="H43" s="99"/>
      <c r="I43" s="102">
        <v>104</v>
      </c>
      <c r="J43" s="100">
        <v>7</v>
      </c>
      <c r="K43" s="100"/>
      <c r="L43" s="94"/>
      <c r="M43" s="94">
        <v>7</v>
      </c>
      <c r="N43" s="115"/>
    </row>
    <row r="44" spans="1:14" s="92" customFormat="1">
      <c r="A44" s="106">
        <v>33</v>
      </c>
      <c r="B44" s="96" t="s">
        <v>186</v>
      </c>
      <c r="C44" s="97">
        <v>4</v>
      </c>
      <c r="D44" s="102">
        <v>120</v>
      </c>
      <c r="E44" s="103">
        <v>12</v>
      </c>
      <c r="F44" s="99">
        <v>8</v>
      </c>
      <c r="G44" s="99">
        <v>4</v>
      </c>
      <c r="H44" s="99"/>
      <c r="I44" s="102">
        <v>108</v>
      </c>
      <c r="J44" s="100"/>
      <c r="K44" s="100">
        <v>8</v>
      </c>
      <c r="L44" s="94"/>
      <c r="M44" s="94">
        <v>8</v>
      </c>
      <c r="N44" s="115"/>
    </row>
    <row r="45" spans="1:14" s="92" customFormat="1">
      <c r="A45" s="106">
        <v>34</v>
      </c>
      <c r="B45" s="96" t="s">
        <v>187</v>
      </c>
      <c r="C45" s="97">
        <v>5</v>
      </c>
      <c r="D45" s="102">
        <v>150</v>
      </c>
      <c r="E45" s="103">
        <v>20</v>
      </c>
      <c r="F45" s="99">
        <v>12</v>
      </c>
      <c r="G45" s="99">
        <v>8</v>
      </c>
      <c r="H45" s="99"/>
      <c r="I45" s="102">
        <v>130</v>
      </c>
      <c r="J45" s="100">
        <v>8</v>
      </c>
      <c r="K45" s="104"/>
      <c r="L45" s="94"/>
      <c r="M45" s="94">
        <v>8</v>
      </c>
      <c r="N45" s="115"/>
    </row>
    <row r="46" spans="1:14" s="92" customFormat="1">
      <c r="A46" s="106">
        <v>35</v>
      </c>
      <c r="B46" s="96" t="s">
        <v>188</v>
      </c>
      <c r="C46" s="97">
        <v>4</v>
      </c>
      <c r="D46" s="102">
        <v>120</v>
      </c>
      <c r="E46" s="103">
        <v>16</v>
      </c>
      <c r="F46" s="99">
        <v>8</v>
      </c>
      <c r="G46" s="99">
        <v>8</v>
      </c>
      <c r="H46" s="99"/>
      <c r="I46" s="102">
        <v>104</v>
      </c>
      <c r="J46" s="110">
        <v>7</v>
      </c>
      <c r="K46" s="110"/>
      <c r="L46" s="94"/>
      <c r="M46" s="111">
        <v>7</v>
      </c>
      <c r="N46" s="115"/>
    </row>
    <row r="47" spans="1:14" s="92" customFormat="1">
      <c r="A47" s="106">
        <v>36</v>
      </c>
      <c r="B47" s="96" t="s">
        <v>189</v>
      </c>
      <c r="C47" s="97">
        <v>8</v>
      </c>
      <c r="D47" s="102">
        <v>240</v>
      </c>
      <c r="E47" s="103">
        <v>32</v>
      </c>
      <c r="F47" s="99">
        <v>20</v>
      </c>
      <c r="G47" s="99">
        <v>12</v>
      </c>
      <c r="H47" s="99"/>
      <c r="I47" s="102">
        <v>208</v>
      </c>
      <c r="J47" s="110" t="s">
        <v>190</v>
      </c>
      <c r="K47" s="110"/>
      <c r="L47" s="94"/>
      <c r="M47" s="111" t="s">
        <v>190</v>
      </c>
      <c r="N47" s="115"/>
    </row>
    <row r="48" spans="1:14" s="92" customFormat="1">
      <c r="A48" s="106">
        <v>37</v>
      </c>
      <c r="B48" s="96" t="s">
        <v>173</v>
      </c>
      <c r="C48" s="97">
        <v>6</v>
      </c>
      <c r="D48" s="102">
        <v>180</v>
      </c>
      <c r="E48" s="103">
        <v>24</v>
      </c>
      <c r="F48" s="99">
        <v>16</v>
      </c>
      <c r="G48" s="99">
        <v>8</v>
      </c>
      <c r="H48" s="99"/>
      <c r="I48" s="102">
        <v>156</v>
      </c>
      <c r="J48" s="110">
        <v>8</v>
      </c>
      <c r="K48" s="110"/>
      <c r="L48" s="94"/>
      <c r="M48" s="111">
        <v>8</v>
      </c>
      <c r="N48" s="115"/>
    </row>
    <row r="49" spans="1:14" s="92" customFormat="1">
      <c r="A49" s="106">
        <v>38</v>
      </c>
      <c r="B49" s="96" t="s">
        <v>174</v>
      </c>
      <c r="C49" s="97">
        <v>5</v>
      </c>
      <c r="D49" s="102">
        <v>150</v>
      </c>
      <c r="E49" s="103">
        <v>16</v>
      </c>
      <c r="F49" s="99">
        <v>8</v>
      </c>
      <c r="G49" s="99">
        <v>8</v>
      </c>
      <c r="H49" s="99"/>
      <c r="I49" s="102">
        <v>134</v>
      </c>
      <c r="J49" s="110"/>
      <c r="K49" s="110">
        <v>8</v>
      </c>
      <c r="L49" s="94"/>
      <c r="M49" s="111">
        <v>8</v>
      </c>
      <c r="N49" s="115"/>
    </row>
    <row r="50" spans="1:14" ht="12.75">
      <c r="A50" s="210" t="s">
        <v>17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2"/>
    </row>
    <row r="51" spans="1:14" s="92" customFormat="1">
      <c r="A51" s="88">
        <v>39</v>
      </c>
      <c r="B51" s="96" t="s">
        <v>172</v>
      </c>
      <c r="C51" s="97">
        <v>4</v>
      </c>
      <c r="D51" s="102">
        <v>120</v>
      </c>
      <c r="E51" s="103">
        <v>16</v>
      </c>
      <c r="F51" s="99">
        <v>8</v>
      </c>
      <c r="G51" s="99">
        <v>8</v>
      </c>
      <c r="H51" s="99"/>
      <c r="I51" s="102">
        <v>104</v>
      </c>
      <c r="J51" s="100">
        <v>9</v>
      </c>
      <c r="K51" s="104"/>
      <c r="L51" s="90">
        <v>9</v>
      </c>
      <c r="M51" s="108"/>
      <c r="N51" s="107"/>
    </row>
    <row r="52" spans="1:14" s="92" customFormat="1">
      <c r="A52" s="88">
        <v>40</v>
      </c>
      <c r="B52" s="96" t="s">
        <v>191</v>
      </c>
      <c r="C52" s="97">
        <v>4</v>
      </c>
      <c r="D52" s="102">
        <v>120</v>
      </c>
      <c r="E52" s="103">
        <v>16</v>
      </c>
      <c r="F52" s="99">
        <v>8</v>
      </c>
      <c r="G52" s="99">
        <v>8</v>
      </c>
      <c r="H52" s="99"/>
      <c r="I52" s="102">
        <v>104</v>
      </c>
      <c r="J52" s="110">
        <v>9</v>
      </c>
      <c r="K52" s="110"/>
      <c r="L52" s="94"/>
      <c r="M52" s="111">
        <v>9</v>
      </c>
      <c r="N52" s="107"/>
    </row>
    <row r="53" spans="1:14" s="92" customFormat="1">
      <c r="A53" s="88">
        <v>41</v>
      </c>
      <c r="B53" s="96" t="s">
        <v>192</v>
      </c>
      <c r="C53" s="97">
        <v>4</v>
      </c>
      <c r="D53" s="102">
        <v>120</v>
      </c>
      <c r="E53" s="103">
        <v>16</v>
      </c>
      <c r="F53" s="99">
        <v>8</v>
      </c>
      <c r="G53" s="99">
        <v>8</v>
      </c>
      <c r="H53" s="99"/>
      <c r="I53" s="102">
        <v>104</v>
      </c>
      <c r="J53" s="110">
        <v>9</v>
      </c>
      <c r="K53" s="110"/>
      <c r="L53" s="94"/>
      <c r="M53" s="111">
        <v>9</v>
      </c>
      <c r="N53" s="107"/>
    </row>
    <row r="54" spans="1:14" s="92" customFormat="1">
      <c r="A54" s="88">
        <v>42</v>
      </c>
      <c r="B54" s="96" t="s">
        <v>193</v>
      </c>
      <c r="C54" s="97">
        <v>4</v>
      </c>
      <c r="D54" s="102">
        <v>120</v>
      </c>
      <c r="E54" s="103">
        <v>16</v>
      </c>
      <c r="F54" s="99">
        <v>8</v>
      </c>
      <c r="G54" s="99">
        <v>8</v>
      </c>
      <c r="H54" s="99"/>
      <c r="I54" s="102">
        <v>104</v>
      </c>
      <c r="J54" s="110">
        <v>9</v>
      </c>
      <c r="K54" s="110"/>
      <c r="L54" s="94"/>
      <c r="M54" s="111">
        <v>9</v>
      </c>
      <c r="N54" s="107"/>
    </row>
    <row r="55" spans="1:14" s="92" customFormat="1">
      <c r="A55" s="88">
        <v>43</v>
      </c>
      <c r="B55" s="96" t="s">
        <v>194</v>
      </c>
      <c r="C55" s="97">
        <v>5</v>
      </c>
      <c r="D55" s="102">
        <v>150</v>
      </c>
      <c r="E55" s="103">
        <v>20</v>
      </c>
      <c r="F55" s="99">
        <v>12</v>
      </c>
      <c r="G55" s="99">
        <v>8</v>
      </c>
      <c r="H55" s="99"/>
      <c r="I55" s="102">
        <v>130</v>
      </c>
      <c r="J55" s="100">
        <v>9</v>
      </c>
      <c r="K55" s="100"/>
      <c r="L55" s="94"/>
      <c r="M55" s="94">
        <v>9</v>
      </c>
      <c r="N55" s="107"/>
    </row>
    <row r="56" spans="1:14" s="92" customFormat="1">
      <c r="A56" s="88">
        <v>44</v>
      </c>
      <c r="B56" s="112" t="s">
        <v>72</v>
      </c>
      <c r="C56" s="97">
        <v>6</v>
      </c>
      <c r="D56" s="102">
        <f>30*C56</f>
        <v>180</v>
      </c>
      <c r="E56" s="103"/>
      <c r="F56" s="99"/>
      <c r="G56" s="99"/>
      <c r="H56" s="99"/>
      <c r="I56" s="102">
        <f>D56-E56</f>
        <v>180</v>
      </c>
      <c r="J56" s="110"/>
      <c r="K56" s="110"/>
      <c r="L56" s="113">
        <v>10</v>
      </c>
      <c r="M56" s="113"/>
      <c r="N56" s="107"/>
    </row>
    <row r="57" spans="1:14" s="92" customFormat="1">
      <c r="A57" s="88">
        <v>45</v>
      </c>
      <c r="B57" s="112" t="s">
        <v>175</v>
      </c>
      <c r="C57" s="97">
        <v>23</v>
      </c>
      <c r="D57" s="102">
        <f>30*C57</f>
        <v>690</v>
      </c>
      <c r="E57" s="103"/>
      <c r="F57" s="99"/>
      <c r="G57" s="99"/>
      <c r="H57" s="99"/>
      <c r="I57" s="102">
        <f>D57-E57</f>
        <v>690</v>
      </c>
      <c r="J57" s="110"/>
      <c r="K57" s="110"/>
      <c r="L57" s="113"/>
      <c r="M57" s="113"/>
      <c r="N57" s="107"/>
    </row>
    <row r="59" spans="1:14" ht="12.75">
      <c r="B59" s="31" t="s">
        <v>19</v>
      </c>
      <c r="C59" s="31"/>
      <c r="D59" s="31"/>
      <c r="E59" s="31"/>
      <c r="F59" s="31"/>
      <c r="G59" s="31"/>
      <c r="H59" s="31" t="s">
        <v>20</v>
      </c>
      <c r="I59" s="31"/>
      <c r="J59" s="32"/>
    </row>
    <row r="60" spans="1:14" ht="12.75">
      <c r="B60" t="s">
        <v>176</v>
      </c>
      <c r="C60"/>
      <c r="D60"/>
      <c r="E60"/>
      <c r="F60"/>
      <c r="G60"/>
      <c r="H60"/>
      <c r="I60"/>
      <c r="J60"/>
    </row>
  </sheetData>
  <mergeCells count="22">
    <mergeCell ref="A50:N50"/>
    <mergeCell ref="L3:L7"/>
    <mergeCell ref="M3:M7"/>
    <mergeCell ref="N3:N7"/>
    <mergeCell ref="D4:D7"/>
    <mergeCell ref="E4:H4"/>
    <mergeCell ref="C3:C7"/>
    <mergeCell ref="D3:I3"/>
    <mergeCell ref="A8:N8"/>
    <mergeCell ref="A15:N15"/>
    <mergeCell ref="E5:E7"/>
    <mergeCell ref="F5:H5"/>
    <mergeCell ref="J3:J7"/>
    <mergeCell ref="K3:K7"/>
    <mergeCell ref="A3:A7"/>
    <mergeCell ref="B3:B7"/>
    <mergeCell ref="A26:N26"/>
    <mergeCell ref="A38:N38"/>
    <mergeCell ref="F6:F7"/>
    <mergeCell ref="G6:G7"/>
    <mergeCell ref="H6:H7"/>
    <mergeCell ref="I4:I7"/>
  </mergeCells>
  <pageMargins left="0.75" right="0.75" top="1" bottom="1" header="0.5" footer="0.5"/>
  <pageSetup paperSize="9" scale="79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3"/>
  <sheetViews>
    <sheetView showRuler="0" view="pageBreakPreview" zoomScaleSheetLayoutView="100" zoomScalePageLayoutView="70" workbookViewId="0">
      <selection activeCell="B2" sqref="A1:IV65536"/>
    </sheetView>
  </sheetViews>
  <sheetFormatPr defaultRowHeight="12.75"/>
  <cols>
    <col min="1" max="1" width="3.7109375" style="143" customWidth="1"/>
    <col min="2" max="2" width="26.42578125" style="143" customWidth="1"/>
    <col min="3" max="3" width="4.5703125" style="143" customWidth="1"/>
    <col min="4" max="4" width="5.5703125" style="143" customWidth="1"/>
    <col min="5" max="5" width="5" style="143" customWidth="1"/>
    <col min="6" max="6" width="5.5703125" style="143" customWidth="1"/>
    <col min="7" max="7" width="5.140625" style="143" customWidth="1"/>
    <col min="8" max="8" width="4.7109375" style="143" customWidth="1"/>
    <col min="9" max="9" width="5.5703125" style="143" customWidth="1"/>
    <col min="10" max="10" width="5.140625" style="143" customWidth="1"/>
    <col min="11" max="11" width="5" style="143" customWidth="1"/>
    <col min="12" max="12" width="4.42578125" style="143" customWidth="1"/>
    <col min="13" max="13" width="6.28515625" style="143" customWidth="1"/>
    <col min="14" max="14" width="5.140625" style="151" customWidth="1"/>
    <col min="15" max="16384" width="9.140625" style="143"/>
  </cols>
  <sheetData>
    <row r="1" spans="1:14">
      <c r="A1" s="141"/>
      <c r="B1" s="116" t="s">
        <v>178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4" ht="13.5" thickBot="1">
      <c r="A2" s="141"/>
      <c r="B2" s="144" t="s">
        <v>177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4">
      <c r="A3" s="237" t="s">
        <v>140</v>
      </c>
      <c r="B3" s="240" t="s">
        <v>141</v>
      </c>
      <c r="C3" s="246" t="s">
        <v>142</v>
      </c>
      <c r="D3" s="261" t="s">
        <v>143</v>
      </c>
      <c r="E3" s="261"/>
      <c r="F3" s="261"/>
      <c r="G3" s="261"/>
      <c r="H3" s="261"/>
      <c r="I3" s="261"/>
      <c r="J3" s="246" t="s">
        <v>144</v>
      </c>
      <c r="K3" s="246" t="s">
        <v>145</v>
      </c>
      <c r="L3" s="246" t="s">
        <v>146</v>
      </c>
      <c r="M3" s="246" t="s">
        <v>147</v>
      </c>
      <c r="N3" s="250" t="s">
        <v>7</v>
      </c>
    </row>
    <row r="4" spans="1:14">
      <c r="A4" s="238"/>
      <c r="B4" s="241"/>
      <c r="C4" s="260"/>
      <c r="D4" s="235" t="s">
        <v>148</v>
      </c>
      <c r="E4" s="253" t="s">
        <v>149</v>
      </c>
      <c r="F4" s="253"/>
      <c r="G4" s="253"/>
      <c r="H4" s="253"/>
      <c r="I4" s="235" t="s">
        <v>150</v>
      </c>
      <c r="J4" s="254"/>
      <c r="K4" s="254"/>
      <c r="L4" s="247"/>
      <c r="M4" s="249"/>
      <c r="N4" s="251"/>
    </row>
    <row r="5" spans="1:14">
      <c r="A5" s="238"/>
      <c r="B5" s="241"/>
      <c r="C5" s="260"/>
      <c r="D5" s="235"/>
      <c r="E5" s="243" t="s">
        <v>151</v>
      </c>
      <c r="F5" s="254" t="s">
        <v>152</v>
      </c>
      <c r="G5" s="254"/>
      <c r="H5" s="254"/>
      <c r="I5" s="235"/>
      <c r="J5" s="254"/>
      <c r="K5" s="254"/>
      <c r="L5" s="247"/>
      <c r="M5" s="249"/>
      <c r="N5" s="251"/>
    </row>
    <row r="6" spans="1:14">
      <c r="A6" s="238"/>
      <c r="B6" s="241"/>
      <c r="C6" s="260"/>
      <c r="D6" s="235"/>
      <c r="E6" s="243"/>
      <c r="F6" s="243" t="s">
        <v>153</v>
      </c>
      <c r="G6" s="235" t="s">
        <v>154</v>
      </c>
      <c r="H6" s="235" t="s">
        <v>155</v>
      </c>
      <c r="I6" s="235"/>
      <c r="J6" s="254"/>
      <c r="K6" s="254"/>
      <c r="L6" s="247"/>
      <c r="M6" s="249"/>
      <c r="N6" s="251"/>
    </row>
    <row r="7" spans="1:14" ht="69.75" customHeight="1" thickBot="1">
      <c r="A7" s="239"/>
      <c r="B7" s="242"/>
      <c r="C7" s="236"/>
      <c r="D7" s="236"/>
      <c r="E7" s="244"/>
      <c r="F7" s="244"/>
      <c r="G7" s="245"/>
      <c r="H7" s="245"/>
      <c r="I7" s="236"/>
      <c r="J7" s="259"/>
      <c r="K7" s="259"/>
      <c r="L7" s="248"/>
      <c r="M7" s="242"/>
      <c r="N7" s="252"/>
    </row>
    <row r="8" spans="1:14">
      <c r="A8" s="255" t="s">
        <v>156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95" customHeight="1">
      <c r="A9" s="131">
        <v>1</v>
      </c>
      <c r="B9" s="117" t="s">
        <v>157</v>
      </c>
      <c r="C9" s="118">
        <v>4</v>
      </c>
      <c r="D9" s="119">
        <v>120</v>
      </c>
      <c r="E9" s="120">
        <v>16</v>
      </c>
      <c r="F9" s="121">
        <v>12</v>
      </c>
      <c r="G9" s="121">
        <v>4</v>
      </c>
      <c r="H9" s="121"/>
      <c r="I9" s="122">
        <v>104</v>
      </c>
      <c r="J9" s="123">
        <v>1</v>
      </c>
      <c r="K9" s="123"/>
      <c r="L9" s="124"/>
      <c r="M9" s="124">
        <v>1</v>
      </c>
      <c r="N9" s="145">
        <v>17</v>
      </c>
    </row>
    <row r="10" spans="1:14" ht="29.25" customHeight="1">
      <c r="A10" s="131">
        <v>2</v>
      </c>
      <c r="B10" s="125" t="s">
        <v>158</v>
      </c>
      <c r="C10" s="118">
        <v>3</v>
      </c>
      <c r="D10" s="119">
        <v>90</v>
      </c>
      <c r="E10" s="120">
        <v>12</v>
      </c>
      <c r="F10" s="121">
        <v>4</v>
      </c>
      <c r="G10" s="121">
        <v>8</v>
      </c>
      <c r="H10" s="121"/>
      <c r="I10" s="119">
        <v>78</v>
      </c>
      <c r="J10" s="126">
        <v>1</v>
      </c>
      <c r="K10" s="126"/>
      <c r="L10" s="127">
        <v>1</v>
      </c>
      <c r="M10" s="127"/>
      <c r="N10" s="145">
        <v>2</v>
      </c>
    </row>
    <row r="11" spans="1:14" ht="15.95" customHeight="1">
      <c r="A11" s="131">
        <v>3</v>
      </c>
      <c r="B11" s="125" t="s">
        <v>101</v>
      </c>
      <c r="C11" s="118">
        <v>5</v>
      </c>
      <c r="D11" s="119">
        <v>150</v>
      </c>
      <c r="E11" s="120">
        <v>20</v>
      </c>
      <c r="F11" s="121">
        <v>12</v>
      </c>
      <c r="G11" s="121">
        <v>8</v>
      </c>
      <c r="H11" s="121"/>
      <c r="I11" s="119">
        <v>130</v>
      </c>
      <c r="J11" s="126">
        <v>2</v>
      </c>
      <c r="K11" s="123"/>
      <c r="L11" s="124"/>
      <c r="M11" s="127">
        <v>2</v>
      </c>
      <c r="N11" s="145">
        <v>17</v>
      </c>
    </row>
    <row r="12" spans="1:14" ht="15.95" customHeight="1">
      <c r="A12" s="131">
        <v>4</v>
      </c>
      <c r="B12" s="125" t="s">
        <v>25</v>
      </c>
      <c r="C12" s="118">
        <v>6</v>
      </c>
      <c r="D12" s="119">
        <v>180</v>
      </c>
      <c r="E12" s="120">
        <v>24</v>
      </c>
      <c r="F12" s="121"/>
      <c r="G12" s="121">
        <v>24</v>
      </c>
      <c r="H12" s="121"/>
      <c r="I12" s="119">
        <v>156</v>
      </c>
      <c r="J12" s="126" t="s">
        <v>159</v>
      </c>
      <c r="K12" s="123"/>
      <c r="L12" s="127" t="s">
        <v>159</v>
      </c>
      <c r="M12" s="127"/>
      <c r="N12" s="145">
        <v>19</v>
      </c>
    </row>
    <row r="13" spans="1:14" ht="15.95" customHeight="1">
      <c r="A13" s="131">
        <v>5</v>
      </c>
      <c r="B13" s="128" t="s">
        <v>26</v>
      </c>
      <c r="C13" s="129">
        <v>12</v>
      </c>
      <c r="D13" s="119">
        <v>360</v>
      </c>
      <c r="E13" s="120">
        <v>48</v>
      </c>
      <c r="F13" s="120">
        <v>24</v>
      </c>
      <c r="G13" s="120">
        <v>24</v>
      </c>
      <c r="H13" s="120"/>
      <c r="I13" s="119">
        <v>312</v>
      </c>
      <c r="J13" s="126" t="s">
        <v>159</v>
      </c>
      <c r="K13" s="123"/>
      <c r="L13" s="124"/>
      <c r="M13" s="127" t="s">
        <v>159</v>
      </c>
      <c r="N13" s="145">
        <v>5</v>
      </c>
    </row>
    <row r="14" spans="1:14" ht="15.95" customHeight="1">
      <c r="A14" s="131">
        <v>6</v>
      </c>
      <c r="B14" s="125" t="s">
        <v>163</v>
      </c>
      <c r="C14" s="118">
        <v>6</v>
      </c>
      <c r="D14" s="119">
        <v>180</v>
      </c>
      <c r="E14" s="120">
        <v>24</v>
      </c>
      <c r="F14" s="121">
        <v>16</v>
      </c>
      <c r="G14" s="121">
        <v>4</v>
      </c>
      <c r="H14" s="121">
        <v>4</v>
      </c>
      <c r="I14" s="119">
        <v>156</v>
      </c>
      <c r="J14" s="126">
        <v>1</v>
      </c>
      <c r="K14" s="123"/>
      <c r="L14" s="124"/>
      <c r="M14" s="127">
        <v>1</v>
      </c>
      <c r="N14" s="145">
        <v>23</v>
      </c>
    </row>
    <row r="15" spans="1:14" ht="29.25" customHeight="1">
      <c r="A15" s="131">
        <v>7</v>
      </c>
      <c r="B15" s="130" t="s">
        <v>181</v>
      </c>
      <c r="C15" s="118">
        <v>5</v>
      </c>
      <c r="D15" s="119">
        <v>150</v>
      </c>
      <c r="E15" s="120">
        <v>20</v>
      </c>
      <c r="F15" s="121">
        <v>8</v>
      </c>
      <c r="G15" s="121"/>
      <c r="H15" s="121">
        <v>12</v>
      </c>
      <c r="I15" s="119">
        <v>130</v>
      </c>
      <c r="J15" s="126">
        <v>2</v>
      </c>
      <c r="K15" s="126"/>
      <c r="L15" s="127"/>
      <c r="M15" s="127">
        <v>2</v>
      </c>
      <c r="N15" s="145">
        <v>5</v>
      </c>
    </row>
    <row r="16" spans="1:14" ht="27.75" customHeight="1">
      <c r="A16" s="131">
        <v>8</v>
      </c>
      <c r="B16" s="125" t="s">
        <v>84</v>
      </c>
      <c r="C16" s="118">
        <v>3</v>
      </c>
      <c r="D16" s="119">
        <v>90</v>
      </c>
      <c r="E16" s="120">
        <v>12</v>
      </c>
      <c r="F16" s="121">
        <v>8</v>
      </c>
      <c r="G16" s="121"/>
      <c r="H16" s="121">
        <v>4</v>
      </c>
      <c r="I16" s="119">
        <v>78</v>
      </c>
      <c r="J16" s="126">
        <v>2</v>
      </c>
      <c r="K16" s="126"/>
      <c r="L16" s="131">
        <v>2</v>
      </c>
      <c r="M16" s="127"/>
      <c r="N16" s="145">
        <v>24</v>
      </c>
    </row>
    <row r="17" spans="1:14">
      <c r="A17" s="257" t="s">
        <v>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8"/>
    </row>
    <row r="18" spans="1:14" ht="30" customHeight="1">
      <c r="A18" s="131">
        <v>9</v>
      </c>
      <c r="B18" s="125" t="s">
        <v>166</v>
      </c>
      <c r="C18" s="118">
        <v>3</v>
      </c>
      <c r="D18" s="119">
        <v>90</v>
      </c>
      <c r="E18" s="120">
        <v>12</v>
      </c>
      <c r="F18" s="121">
        <v>8</v>
      </c>
      <c r="G18" s="121">
        <v>4</v>
      </c>
      <c r="H18" s="121"/>
      <c r="I18" s="119">
        <v>78</v>
      </c>
      <c r="J18" s="126">
        <v>3</v>
      </c>
      <c r="K18" s="126"/>
      <c r="L18" s="127">
        <v>3</v>
      </c>
      <c r="M18" s="127"/>
      <c r="N18" s="145">
        <v>3</v>
      </c>
    </row>
    <row r="19" spans="1:14" ht="15.95" customHeight="1">
      <c r="A19" s="131">
        <v>10</v>
      </c>
      <c r="B19" s="130" t="s">
        <v>160</v>
      </c>
      <c r="C19" s="118">
        <v>4</v>
      </c>
      <c r="D19" s="122">
        <v>120</v>
      </c>
      <c r="E19" s="121">
        <v>16</v>
      </c>
      <c r="F19" s="121">
        <v>8</v>
      </c>
      <c r="G19" s="121">
        <v>8</v>
      </c>
      <c r="H19" s="121"/>
      <c r="I19" s="122">
        <v>104</v>
      </c>
      <c r="J19" s="126">
        <v>4</v>
      </c>
      <c r="K19" s="126"/>
      <c r="L19" s="127">
        <v>4</v>
      </c>
      <c r="M19" s="127"/>
      <c r="N19" s="145"/>
    </row>
    <row r="20" spans="1:14" ht="15.95" customHeight="1">
      <c r="A20" s="131">
        <v>11</v>
      </c>
      <c r="B20" s="130" t="s">
        <v>161</v>
      </c>
      <c r="C20" s="118">
        <v>4</v>
      </c>
      <c r="D20" s="119">
        <v>120</v>
      </c>
      <c r="E20" s="120">
        <v>16</v>
      </c>
      <c r="F20" s="121">
        <v>8</v>
      </c>
      <c r="G20" s="121">
        <v>8</v>
      </c>
      <c r="H20" s="121"/>
      <c r="I20" s="119">
        <v>104</v>
      </c>
      <c r="J20" s="126">
        <v>4</v>
      </c>
      <c r="K20" s="126"/>
      <c r="L20" s="124">
        <v>4</v>
      </c>
      <c r="M20" s="127"/>
      <c r="N20" s="145"/>
    </row>
    <row r="21" spans="1:14" ht="15.95" customHeight="1">
      <c r="A21" s="131">
        <v>12</v>
      </c>
      <c r="B21" s="130" t="s">
        <v>162</v>
      </c>
      <c r="C21" s="118">
        <v>4</v>
      </c>
      <c r="D21" s="119">
        <v>120</v>
      </c>
      <c r="E21" s="120">
        <v>16</v>
      </c>
      <c r="F21" s="121">
        <v>8</v>
      </c>
      <c r="G21" s="121">
        <v>8</v>
      </c>
      <c r="H21" s="121"/>
      <c r="I21" s="119">
        <v>104</v>
      </c>
      <c r="J21" s="126">
        <v>4</v>
      </c>
      <c r="K21" s="132"/>
      <c r="L21" s="124">
        <v>4</v>
      </c>
      <c r="M21" s="127"/>
      <c r="N21" s="145"/>
    </row>
    <row r="22" spans="1:14" ht="15.95" customHeight="1">
      <c r="A22" s="131">
        <v>13</v>
      </c>
      <c r="B22" s="130" t="s">
        <v>179</v>
      </c>
      <c r="C22" s="118">
        <v>3</v>
      </c>
      <c r="D22" s="119">
        <v>90</v>
      </c>
      <c r="E22" s="120">
        <v>12</v>
      </c>
      <c r="F22" s="121">
        <v>8</v>
      </c>
      <c r="G22" s="121">
        <v>4</v>
      </c>
      <c r="H22" s="121"/>
      <c r="I22" s="119">
        <v>78</v>
      </c>
      <c r="J22" s="126">
        <v>3</v>
      </c>
      <c r="K22" s="123"/>
      <c r="L22" s="124">
        <v>3</v>
      </c>
      <c r="M22" s="124"/>
      <c r="N22" s="145">
        <v>5</v>
      </c>
    </row>
    <row r="23" spans="1:14" ht="30" customHeight="1">
      <c r="A23" s="131">
        <v>14</v>
      </c>
      <c r="B23" s="125" t="s">
        <v>180</v>
      </c>
      <c r="C23" s="118">
        <v>4</v>
      </c>
      <c r="D23" s="119">
        <v>120</v>
      </c>
      <c r="E23" s="120">
        <v>16</v>
      </c>
      <c r="F23" s="121">
        <v>8</v>
      </c>
      <c r="G23" s="121">
        <v>8</v>
      </c>
      <c r="H23" s="121"/>
      <c r="I23" s="119">
        <v>104</v>
      </c>
      <c r="J23" s="126">
        <v>3</v>
      </c>
      <c r="K23" s="126"/>
      <c r="L23" s="127">
        <v>3</v>
      </c>
      <c r="M23" s="127"/>
      <c r="N23" s="145">
        <v>24</v>
      </c>
    </row>
    <row r="24" spans="1:14" ht="15.95" customHeight="1">
      <c r="A24" s="131">
        <v>15</v>
      </c>
      <c r="B24" s="125" t="s">
        <v>103</v>
      </c>
      <c r="C24" s="133">
        <v>5</v>
      </c>
      <c r="D24" s="122">
        <v>150</v>
      </c>
      <c r="E24" s="121">
        <v>20</v>
      </c>
      <c r="F24" s="121">
        <v>12</v>
      </c>
      <c r="G24" s="121">
        <v>8</v>
      </c>
      <c r="H24" s="121"/>
      <c r="I24" s="122">
        <v>130</v>
      </c>
      <c r="J24" s="134">
        <v>3</v>
      </c>
      <c r="K24" s="134"/>
      <c r="L24" s="127"/>
      <c r="M24" s="127">
        <v>3</v>
      </c>
      <c r="N24" s="150">
        <v>3</v>
      </c>
    </row>
    <row r="25" spans="1:14" ht="15.95" customHeight="1">
      <c r="A25" s="131">
        <v>16</v>
      </c>
      <c r="B25" s="125" t="s">
        <v>104</v>
      </c>
      <c r="C25" s="133">
        <v>4</v>
      </c>
      <c r="D25" s="122">
        <v>120</v>
      </c>
      <c r="E25" s="121">
        <v>16</v>
      </c>
      <c r="F25" s="121">
        <v>12</v>
      </c>
      <c r="G25" s="121"/>
      <c r="H25" s="121">
        <v>4</v>
      </c>
      <c r="I25" s="122">
        <v>104</v>
      </c>
      <c r="J25" s="134">
        <v>4</v>
      </c>
      <c r="K25" s="134"/>
      <c r="L25" s="127">
        <v>4</v>
      </c>
      <c r="M25" s="127"/>
      <c r="N25" s="150">
        <v>7</v>
      </c>
    </row>
    <row r="26" spans="1:14" ht="28.5" customHeight="1">
      <c r="A26" s="131">
        <v>17</v>
      </c>
      <c r="B26" s="128" t="s">
        <v>183</v>
      </c>
      <c r="C26" s="135">
        <v>4</v>
      </c>
      <c r="D26" s="119">
        <v>120</v>
      </c>
      <c r="E26" s="120">
        <v>16</v>
      </c>
      <c r="F26" s="120">
        <v>12</v>
      </c>
      <c r="G26" s="120">
        <v>4</v>
      </c>
      <c r="H26" s="120"/>
      <c r="I26" s="122">
        <v>104</v>
      </c>
      <c r="J26" s="126">
        <v>3</v>
      </c>
      <c r="K26" s="126"/>
      <c r="L26" s="124">
        <v>3</v>
      </c>
      <c r="M26" s="127"/>
      <c r="N26" s="145">
        <v>13</v>
      </c>
    </row>
    <row r="27" spans="1:14" ht="27.75" customHeight="1">
      <c r="A27" s="131">
        <v>18</v>
      </c>
      <c r="B27" s="125" t="s">
        <v>87</v>
      </c>
      <c r="C27" s="118">
        <v>3</v>
      </c>
      <c r="D27" s="122">
        <v>90</v>
      </c>
      <c r="E27" s="121">
        <v>12</v>
      </c>
      <c r="F27" s="121">
        <v>8</v>
      </c>
      <c r="G27" s="121">
        <v>4</v>
      </c>
      <c r="H27" s="121"/>
      <c r="I27" s="122">
        <v>78</v>
      </c>
      <c r="J27" s="126">
        <v>3</v>
      </c>
      <c r="K27" s="126"/>
      <c r="L27" s="127">
        <v>3</v>
      </c>
      <c r="M27" s="127"/>
      <c r="N27" s="145">
        <v>13</v>
      </c>
    </row>
    <row r="28" spans="1:14" ht="15.95" customHeight="1">
      <c r="A28" s="131">
        <v>19</v>
      </c>
      <c r="B28" s="130" t="s">
        <v>164</v>
      </c>
      <c r="C28" s="133">
        <v>4</v>
      </c>
      <c r="D28" s="122">
        <v>120</v>
      </c>
      <c r="E28" s="121">
        <v>16</v>
      </c>
      <c r="F28" s="121">
        <v>8</v>
      </c>
      <c r="G28" s="121">
        <v>8</v>
      </c>
      <c r="H28" s="121"/>
      <c r="I28" s="122">
        <v>104</v>
      </c>
      <c r="J28" s="134">
        <v>4</v>
      </c>
      <c r="K28" s="134"/>
      <c r="L28" s="127"/>
      <c r="M28" s="127">
        <v>4</v>
      </c>
      <c r="N28" s="150"/>
    </row>
    <row r="29" spans="1:14" ht="15.95" customHeight="1">
      <c r="A29" s="131">
        <v>20</v>
      </c>
      <c r="B29" s="130" t="s">
        <v>168</v>
      </c>
      <c r="C29" s="133">
        <v>2</v>
      </c>
      <c r="D29" s="122">
        <v>60</v>
      </c>
      <c r="E29" s="121">
        <v>8</v>
      </c>
      <c r="F29" s="121">
        <v>4</v>
      </c>
      <c r="G29" s="121">
        <v>4</v>
      </c>
      <c r="H29" s="121"/>
      <c r="I29" s="122">
        <v>52</v>
      </c>
      <c r="J29" s="134">
        <v>4</v>
      </c>
      <c r="K29" s="134"/>
      <c r="L29" s="127">
        <v>4</v>
      </c>
      <c r="M29" s="127"/>
      <c r="N29" s="150"/>
    </row>
    <row r="30" spans="1:14">
      <c r="A30" s="210" t="s">
        <v>165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2"/>
    </row>
    <row r="31" spans="1:14" ht="15.95" customHeight="1">
      <c r="A31" s="131">
        <v>21</v>
      </c>
      <c r="B31" s="125" t="s">
        <v>88</v>
      </c>
      <c r="C31" s="118">
        <v>3</v>
      </c>
      <c r="D31" s="119">
        <v>90</v>
      </c>
      <c r="E31" s="120">
        <v>12</v>
      </c>
      <c r="F31" s="121">
        <v>8</v>
      </c>
      <c r="G31" s="121">
        <v>4</v>
      </c>
      <c r="H31" s="121"/>
      <c r="I31" s="119">
        <v>78</v>
      </c>
      <c r="J31" s="126">
        <v>5</v>
      </c>
      <c r="K31" s="126"/>
      <c r="L31" s="127">
        <v>5</v>
      </c>
      <c r="M31" s="127"/>
      <c r="N31" s="145">
        <v>3</v>
      </c>
    </row>
    <row r="32" spans="1:14" ht="15.95" customHeight="1">
      <c r="A32" s="131">
        <v>22</v>
      </c>
      <c r="B32" s="130" t="s">
        <v>167</v>
      </c>
      <c r="C32" s="118">
        <v>4</v>
      </c>
      <c r="D32" s="119">
        <v>120</v>
      </c>
      <c r="E32" s="120">
        <v>16</v>
      </c>
      <c r="F32" s="121">
        <v>8</v>
      </c>
      <c r="G32" s="121">
        <v>8</v>
      </c>
      <c r="H32" s="121"/>
      <c r="I32" s="119">
        <v>104</v>
      </c>
      <c r="J32" s="126">
        <v>6</v>
      </c>
      <c r="K32" s="132"/>
      <c r="L32" s="124">
        <v>6</v>
      </c>
      <c r="M32" s="131"/>
      <c r="N32" s="145"/>
    </row>
    <row r="33" spans="1:14" s="162" customFormat="1" ht="15.95" customHeight="1">
      <c r="A33" s="153">
        <v>23</v>
      </c>
      <c r="B33" s="154" t="s">
        <v>83</v>
      </c>
      <c r="C33" s="155">
        <v>9</v>
      </c>
      <c r="D33" s="156">
        <v>270</v>
      </c>
      <c r="E33" s="157">
        <v>36</v>
      </c>
      <c r="F33" s="158">
        <v>24</v>
      </c>
      <c r="G33" s="158">
        <v>12</v>
      </c>
      <c r="H33" s="158"/>
      <c r="I33" s="156">
        <v>234</v>
      </c>
      <c r="J33" s="159" t="s">
        <v>182</v>
      </c>
      <c r="K33" s="159"/>
      <c r="L33" s="160">
        <v>5</v>
      </c>
      <c r="M33" s="160">
        <v>6</v>
      </c>
      <c r="N33" s="161" t="s">
        <v>196</v>
      </c>
    </row>
    <row r="34" spans="1:14" s="162" customFormat="1" ht="15.95" customHeight="1">
      <c r="A34" s="153">
        <v>24</v>
      </c>
      <c r="B34" s="154" t="s">
        <v>38</v>
      </c>
      <c r="C34" s="155">
        <v>9</v>
      </c>
      <c r="D34" s="156">
        <v>270</v>
      </c>
      <c r="E34" s="157">
        <v>36</v>
      </c>
      <c r="F34" s="158">
        <v>24</v>
      </c>
      <c r="G34" s="158">
        <v>12</v>
      </c>
      <c r="H34" s="158"/>
      <c r="I34" s="156">
        <v>234</v>
      </c>
      <c r="J34" s="159" t="s">
        <v>182</v>
      </c>
      <c r="K34" s="159"/>
      <c r="L34" s="160">
        <v>5</v>
      </c>
      <c r="M34" s="160">
        <v>6</v>
      </c>
      <c r="N34" s="161" t="s">
        <v>196</v>
      </c>
    </row>
    <row r="35" spans="1:14" s="162" customFormat="1" ht="15.95" customHeight="1">
      <c r="A35" s="153">
        <v>25</v>
      </c>
      <c r="B35" s="154" t="s">
        <v>91</v>
      </c>
      <c r="C35" s="155">
        <v>7</v>
      </c>
      <c r="D35" s="156">
        <v>210</v>
      </c>
      <c r="E35" s="157">
        <v>24</v>
      </c>
      <c r="F35" s="158">
        <v>16</v>
      </c>
      <c r="G35" s="158"/>
      <c r="H35" s="158">
        <v>8</v>
      </c>
      <c r="I35" s="156">
        <v>186</v>
      </c>
      <c r="J35" s="159">
        <v>5</v>
      </c>
      <c r="K35" s="159">
        <v>6</v>
      </c>
      <c r="L35" s="160">
        <v>5</v>
      </c>
      <c r="M35" s="160">
        <v>6</v>
      </c>
      <c r="N35" s="161" t="s">
        <v>196</v>
      </c>
    </row>
    <row r="36" spans="1:14" s="162" customFormat="1" ht="15.95" customHeight="1">
      <c r="A36" s="153">
        <v>26</v>
      </c>
      <c r="B36" s="154" t="s">
        <v>111</v>
      </c>
      <c r="C36" s="155">
        <v>4</v>
      </c>
      <c r="D36" s="156">
        <v>120</v>
      </c>
      <c r="E36" s="157">
        <v>12</v>
      </c>
      <c r="F36" s="158">
        <v>8</v>
      </c>
      <c r="G36" s="158"/>
      <c r="H36" s="158">
        <v>4</v>
      </c>
      <c r="I36" s="156">
        <v>108</v>
      </c>
      <c r="J36" s="159"/>
      <c r="K36" s="159">
        <v>6</v>
      </c>
      <c r="L36" s="160">
        <v>6</v>
      </c>
      <c r="M36" s="160"/>
      <c r="N36" s="161" t="s">
        <v>196</v>
      </c>
    </row>
    <row r="37" spans="1:14" ht="29.25" customHeight="1">
      <c r="A37" s="131">
        <v>27</v>
      </c>
      <c r="B37" s="130" t="s">
        <v>89</v>
      </c>
      <c r="C37" s="118">
        <v>4</v>
      </c>
      <c r="D37" s="119">
        <v>120</v>
      </c>
      <c r="E37" s="120">
        <v>16</v>
      </c>
      <c r="F37" s="121">
        <v>8</v>
      </c>
      <c r="G37" s="121">
        <v>8</v>
      </c>
      <c r="H37" s="121"/>
      <c r="I37" s="119">
        <v>104</v>
      </c>
      <c r="J37" s="126">
        <v>5</v>
      </c>
      <c r="K37" s="126"/>
      <c r="L37" s="127">
        <v>5</v>
      </c>
      <c r="M37" s="127"/>
      <c r="N37" s="145">
        <v>24</v>
      </c>
    </row>
    <row r="38" spans="1:14" s="162" customFormat="1" ht="39.75" customHeight="1">
      <c r="A38" s="153">
        <v>28</v>
      </c>
      <c r="B38" s="154" t="s">
        <v>184</v>
      </c>
      <c r="C38" s="155">
        <v>4</v>
      </c>
      <c r="D38" s="156">
        <v>120</v>
      </c>
      <c r="E38" s="157">
        <v>16</v>
      </c>
      <c r="F38" s="158">
        <v>12</v>
      </c>
      <c r="G38" s="158">
        <v>4</v>
      </c>
      <c r="H38" s="158"/>
      <c r="I38" s="163">
        <v>104</v>
      </c>
      <c r="J38" s="159">
        <v>5</v>
      </c>
      <c r="K38" s="159"/>
      <c r="L38" s="153"/>
      <c r="M38" s="160">
        <v>5</v>
      </c>
      <c r="N38" s="161"/>
    </row>
    <row r="39" spans="1:14" ht="18" customHeight="1">
      <c r="A39" s="131">
        <v>29</v>
      </c>
      <c r="B39" s="130" t="s">
        <v>168</v>
      </c>
      <c r="C39" s="118">
        <v>6</v>
      </c>
      <c r="D39" s="119">
        <v>180</v>
      </c>
      <c r="E39" s="120">
        <v>24</v>
      </c>
      <c r="F39" s="121">
        <v>12</v>
      </c>
      <c r="G39" s="121">
        <v>12</v>
      </c>
      <c r="H39" s="121"/>
      <c r="I39" s="119">
        <v>168</v>
      </c>
      <c r="J39" s="126" t="s">
        <v>182</v>
      </c>
      <c r="K39" s="123"/>
      <c r="L39" s="124">
        <v>5</v>
      </c>
      <c r="M39" s="127">
        <v>6</v>
      </c>
      <c r="N39" s="145"/>
    </row>
    <row r="40" spans="1:14">
      <c r="A40" s="210" t="s">
        <v>16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2"/>
    </row>
    <row r="41" spans="1:14" ht="26.25" customHeight="1">
      <c r="A41" s="131">
        <v>30</v>
      </c>
      <c r="B41" s="125" t="s">
        <v>170</v>
      </c>
      <c r="C41" s="118">
        <v>5</v>
      </c>
      <c r="D41" s="119">
        <v>150</v>
      </c>
      <c r="E41" s="120">
        <v>20</v>
      </c>
      <c r="F41" s="121">
        <v>12</v>
      </c>
      <c r="G41" s="121">
        <v>8</v>
      </c>
      <c r="H41" s="121"/>
      <c r="I41" s="119">
        <v>130</v>
      </c>
      <c r="J41" s="126">
        <v>7</v>
      </c>
      <c r="K41" s="126"/>
      <c r="L41" s="127">
        <v>7</v>
      </c>
      <c r="M41" s="127"/>
      <c r="N41" s="145">
        <v>17</v>
      </c>
    </row>
    <row r="42" spans="1:14" ht="18.75" customHeight="1">
      <c r="A42" s="131">
        <v>31</v>
      </c>
      <c r="B42" s="130" t="s">
        <v>171</v>
      </c>
      <c r="C42" s="118">
        <v>4</v>
      </c>
      <c r="D42" s="119">
        <v>120</v>
      </c>
      <c r="E42" s="120">
        <v>16</v>
      </c>
      <c r="F42" s="121">
        <v>8</v>
      </c>
      <c r="G42" s="121">
        <v>8</v>
      </c>
      <c r="H42" s="121"/>
      <c r="I42" s="119">
        <v>104</v>
      </c>
      <c r="J42" s="126">
        <v>8</v>
      </c>
      <c r="K42" s="132"/>
      <c r="L42" s="124">
        <v>8</v>
      </c>
      <c r="M42" s="136"/>
      <c r="N42" s="145"/>
    </row>
    <row r="43" spans="1:14" ht="26.25" customHeight="1">
      <c r="A43" s="131">
        <v>32</v>
      </c>
      <c r="B43" s="125" t="s">
        <v>185</v>
      </c>
      <c r="C43" s="118">
        <v>5</v>
      </c>
      <c r="D43" s="119">
        <v>150</v>
      </c>
      <c r="E43" s="120">
        <v>20</v>
      </c>
      <c r="F43" s="121">
        <v>12</v>
      </c>
      <c r="G43" s="121">
        <v>8</v>
      </c>
      <c r="H43" s="121"/>
      <c r="I43" s="119">
        <v>130</v>
      </c>
      <c r="J43" s="126">
        <v>7</v>
      </c>
      <c r="K43" s="126"/>
      <c r="L43" s="127"/>
      <c r="M43" s="127">
        <v>7</v>
      </c>
      <c r="N43" s="145">
        <v>13</v>
      </c>
    </row>
    <row r="44" spans="1:14" s="162" customFormat="1" ht="26.25" customHeight="1">
      <c r="A44" s="153">
        <v>33</v>
      </c>
      <c r="B44" s="154" t="s">
        <v>111</v>
      </c>
      <c r="C44" s="155">
        <v>2</v>
      </c>
      <c r="D44" s="156">
        <v>60</v>
      </c>
      <c r="E44" s="157">
        <v>8</v>
      </c>
      <c r="F44" s="158">
        <v>4</v>
      </c>
      <c r="G44" s="158"/>
      <c r="H44" s="158">
        <v>4</v>
      </c>
      <c r="I44" s="156">
        <v>108</v>
      </c>
      <c r="J44" s="159">
        <v>7</v>
      </c>
      <c r="K44" s="159"/>
      <c r="L44" s="160"/>
      <c r="M44" s="160">
        <v>7</v>
      </c>
      <c r="N44" s="161"/>
    </row>
    <row r="45" spans="1:14" ht="21" customHeight="1">
      <c r="A45" s="131">
        <v>34</v>
      </c>
      <c r="B45" s="117" t="s">
        <v>169</v>
      </c>
      <c r="C45" s="118">
        <v>4</v>
      </c>
      <c r="D45" s="119">
        <v>120</v>
      </c>
      <c r="E45" s="120">
        <v>16</v>
      </c>
      <c r="F45" s="121">
        <v>8</v>
      </c>
      <c r="G45" s="121">
        <v>8</v>
      </c>
      <c r="H45" s="121"/>
      <c r="I45" s="119">
        <v>104</v>
      </c>
      <c r="J45" s="126">
        <v>7</v>
      </c>
      <c r="K45" s="126"/>
      <c r="L45" s="127">
        <v>7</v>
      </c>
      <c r="M45" s="127"/>
      <c r="N45" s="145"/>
    </row>
    <row r="46" spans="1:14" ht="24" customHeight="1">
      <c r="A46" s="131">
        <v>35</v>
      </c>
      <c r="B46" s="130" t="s">
        <v>186</v>
      </c>
      <c r="C46" s="118">
        <v>4</v>
      </c>
      <c r="D46" s="119">
        <v>120</v>
      </c>
      <c r="E46" s="120">
        <v>12</v>
      </c>
      <c r="F46" s="121">
        <v>8</v>
      </c>
      <c r="G46" s="121">
        <v>4</v>
      </c>
      <c r="H46" s="121"/>
      <c r="I46" s="119">
        <v>108</v>
      </c>
      <c r="J46" s="126"/>
      <c r="K46" s="126">
        <v>8</v>
      </c>
      <c r="L46" s="127"/>
      <c r="M46" s="127">
        <v>8</v>
      </c>
      <c r="N46" s="145"/>
    </row>
    <row r="47" spans="1:14" ht="24" customHeight="1">
      <c r="A47" s="131">
        <v>36</v>
      </c>
      <c r="B47" s="130" t="s">
        <v>187</v>
      </c>
      <c r="C47" s="118">
        <v>5</v>
      </c>
      <c r="D47" s="119">
        <v>150</v>
      </c>
      <c r="E47" s="120">
        <v>20</v>
      </c>
      <c r="F47" s="121">
        <v>12</v>
      </c>
      <c r="G47" s="121">
        <v>8</v>
      </c>
      <c r="H47" s="121"/>
      <c r="I47" s="119">
        <v>130</v>
      </c>
      <c r="J47" s="126">
        <v>7</v>
      </c>
      <c r="K47" s="132"/>
      <c r="L47" s="127"/>
      <c r="M47" s="127">
        <v>7</v>
      </c>
      <c r="N47" s="145"/>
    </row>
    <row r="48" spans="1:14" ht="21" customHeight="1">
      <c r="A48" s="131">
        <v>37</v>
      </c>
      <c r="B48" s="130" t="s">
        <v>188</v>
      </c>
      <c r="C48" s="118">
        <v>4</v>
      </c>
      <c r="D48" s="119">
        <v>120</v>
      </c>
      <c r="E48" s="120">
        <v>16</v>
      </c>
      <c r="F48" s="121">
        <v>8</v>
      </c>
      <c r="G48" s="121">
        <v>8</v>
      </c>
      <c r="H48" s="121"/>
      <c r="I48" s="119">
        <v>104</v>
      </c>
      <c r="J48" s="137">
        <v>8</v>
      </c>
      <c r="K48" s="137"/>
      <c r="L48" s="127">
        <v>8</v>
      </c>
      <c r="M48" s="138"/>
      <c r="N48" s="145"/>
    </row>
    <row r="49" spans="1:14" ht="24.75" customHeight="1">
      <c r="A49" s="131">
        <v>38</v>
      </c>
      <c r="B49" s="130" t="s">
        <v>189</v>
      </c>
      <c r="C49" s="118">
        <v>8</v>
      </c>
      <c r="D49" s="119">
        <v>240</v>
      </c>
      <c r="E49" s="120">
        <v>32</v>
      </c>
      <c r="F49" s="121">
        <v>20</v>
      </c>
      <c r="G49" s="121">
        <v>12</v>
      </c>
      <c r="H49" s="121"/>
      <c r="I49" s="119">
        <v>208</v>
      </c>
      <c r="J49" s="137" t="s">
        <v>190</v>
      </c>
      <c r="K49" s="137"/>
      <c r="L49" s="127">
        <v>7</v>
      </c>
      <c r="M49" s="127">
        <v>8</v>
      </c>
      <c r="N49" s="145"/>
    </row>
    <row r="50" spans="1:14" ht="21" customHeight="1">
      <c r="A50" s="131">
        <v>39</v>
      </c>
      <c r="B50" s="130" t="s">
        <v>173</v>
      </c>
      <c r="C50" s="118">
        <v>4</v>
      </c>
      <c r="D50" s="119">
        <v>120</v>
      </c>
      <c r="E50" s="120">
        <v>16</v>
      </c>
      <c r="F50" s="121">
        <v>12</v>
      </c>
      <c r="G50" s="121">
        <v>4</v>
      </c>
      <c r="H50" s="121"/>
      <c r="I50" s="119">
        <v>104</v>
      </c>
      <c r="J50" s="137">
        <v>8</v>
      </c>
      <c r="K50" s="137"/>
      <c r="L50" s="127">
        <v>8</v>
      </c>
      <c r="M50" s="127"/>
      <c r="N50" s="145"/>
    </row>
    <row r="51" spans="1:14" ht="18.75" customHeight="1">
      <c r="A51" s="131">
        <v>40</v>
      </c>
      <c r="B51" s="130" t="s">
        <v>174</v>
      </c>
      <c r="C51" s="118">
        <v>5</v>
      </c>
      <c r="D51" s="119">
        <v>150</v>
      </c>
      <c r="E51" s="120">
        <v>16</v>
      </c>
      <c r="F51" s="121">
        <v>8</v>
      </c>
      <c r="G51" s="121">
        <v>8</v>
      </c>
      <c r="H51" s="121"/>
      <c r="I51" s="119">
        <v>134</v>
      </c>
      <c r="J51" s="137"/>
      <c r="K51" s="137">
        <v>8</v>
      </c>
      <c r="L51" s="127"/>
      <c r="M51" s="127">
        <v>8</v>
      </c>
      <c r="N51" s="145"/>
    </row>
    <row r="52" spans="1:14">
      <c r="A52" s="210" t="s">
        <v>17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2"/>
    </row>
    <row r="53" spans="1:14" ht="20.25" customHeight="1">
      <c r="A53" s="131">
        <v>41</v>
      </c>
      <c r="B53" s="130" t="s">
        <v>172</v>
      </c>
      <c r="C53" s="118">
        <v>4</v>
      </c>
      <c r="D53" s="119">
        <v>120</v>
      </c>
      <c r="E53" s="120">
        <v>16</v>
      </c>
      <c r="F53" s="121">
        <v>8</v>
      </c>
      <c r="G53" s="121">
        <v>8</v>
      </c>
      <c r="H53" s="121"/>
      <c r="I53" s="119">
        <v>104</v>
      </c>
      <c r="J53" s="126">
        <v>9</v>
      </c>
      <c r="K53" s="132"/>
      <c r="L53" s="124">
        <v>9</v>
      </c>
      <c r="M53" s="136"/>
      <c r="N53" s="145"/>
    </row>
    <row r="54" spans="1:14" ht="21" customHeight="1">
      <c r="A54" s="131">
        <v>42</v>
      </c>
      <c r="B54" s="130" t="s">
        <v>173</v>
      </c>
      <c r="C54" s="118">
        <v>2</v>
      </c>
      <c r="D54" s="119">
        <v>60</v>
      </c>
      <c r="E54" s="120">
        <v>8</v>
      </c>
      <c r="F54" s="121">
        <v>4</v>
      </c>
      <c r="G54" s="121">
        <v>4</v>
      </c>
      <c r="H54" s="121"/>
      <c r="I54" s="119">
        <v>104</v>
      </c>
      <c r="J54" s="137">
        <v>9</v>
      </c>
      <c r="K54" s="137"/>
      <c r="L54" s="127"/>
      <c r="M54" s="127">
        <v>9</v>
      </c>
      <c r="N54" s="145"/>
    </row>
    <row r="55" spans="1:14" ht="20.25" customHeight="1">
      <c r="A55" s="131">
        <v>43</v>
      </c>
      <c r="B55" s="130" t="s">
        <v>191</v>
      </c>
      <c r="C55" s="118">
        <v>4</v>
      </c>
      <c r="D55" s="119">
        <v>120</v>
      </c>
      <c r="E55" s="120">
        <v>16</v>
      </c>
      <c r="F55" s="121">
        <v>8</v>
      </c>
      <c r="G55" s="121">
        <v>8</v>
      </c>
      <c r="H55" s="121"/>
      <c r="I55" s="119">
        <v>104</v>
      </c>
      <c r="J55" s="137">
        <v>9</v>
      </c>
      <c r="K55" s="137"/>
      <c r="L55" s="127">
        <v>9</v>
      </c>
      <c r="M55" s="138"/>
      <c r="N55" s="145"/>
    </row>
    <row r="56" spans="1:14" ht="18" customHeight="1">
      <c r="A56" s="131">
        <v>44</v>
      </c>
      <c r="B56" s="130" t="s">
        <v>192</v>
      </c>
      <c r="C56" s="118">
        <v>4</v>
      </c>
      <c r="D56" s="119">
        <v>120</v>
      </c>
      <c r="E56" s="120">
        <v>16</v>
      </c>
      <c r="F56" s="121">
        <v>8</v>
      </c>
      <c r="G56" s="121">
        <v>8</v>
      </c>
      <c r="H56" s="121"/>
      <c r="I56" s="119">
        <v>104</v>
      </c>
      <c r="J56" s="137">
        <v>9</v>
      </c>
      <c r="K56" s="137"/>
      <c r="L56" s="127">
        <v>9</v>
      </c>
      <c r="M56" s="138"/>
      <c r="N56" s="145"/>
    </row>
    <row r="57" spans="1:14" ht="21.75" customHeight="1">
      <c r="A57" s="131">
        <v>45</v>
      </c>
      <c r="B57" s="130" t="s">
        <v>193</v>
      </c>
      <c r="C57" s="118">
        <v>4</v>
      </c>
      <c r="D57" s="119">
        <v>120</v>
      </c>
      <c r="E57" s="120">
        <v>16</v>
      </c>
      <c r="F57" s="121">
        <v>8</v>
      </c>
      <c r="G57" s="121">
        <v>8</v>
      </c>
      <c r="H57" s="121"/>
      <c r="I57" s="119">
        <v>104</v>
      </c>
      <c r="J57" s="137">
        <v>9</v>
      </c>
      <c r="K57" s="137"/>
      <c r="L57" s="127">
        <v>9</v>
      </c>
      <c r="M57" s="138"/>
      <c r="N57" s="145"/>
    </row>
    <row r="58" spans="1:14" ht="20.25" customHeight="1">
      <c r="A58" s="131">
        <v>46</v>
      </c>
      <c r="B58" s="130" t="s">
        <v>194</v>
      </c>
      <c r="C58" s="118">
        <v>5</v>
      </c>
      <c r="D58" s="119">
        <v>150</v>
      </c>
      <c r="E58" s="120">
        <v>20</v>
      </c>
      <c r="F58" s="121">
        <v>12</v>
      </c>
      <c r="G58" s="121">
        <v>8</v>
      </c>
      <c r="H58" s="121"/>
      <c r="I58" s="119">
        <v>130</v>
      </c>
      <c r="J58" s="126">
        <v>9</v>
      </c>
      <c r="K58" s="126"/>
      <c r="L58" s="127"/>
      <c r="M58" s="127">
        <v>9</v>
      </c>
      <c r="N58" s="145"/>
    </row>
    <row r="59" spans="1:14" ht="24.75" customHeight="1">
      <c r="A59" s="131">
        <v>47</v>
      </c>
      <c r="B59" s="139" t="s">
        <v>72</v>
      </c>
      <c r="C59" s="118">
        <v>6</v>
      </c>
      <c r="D59" s="119">
        <f>30*C59</f>
        <v>180</v>
      </c>
      <c r="E59" s="120"/>
      <c r="F59" s="121"/>
      <c r="G59" s="121"/>
      <c r="H59" s="121"/>
      <c r="I59" s="119">
        <f>D59-E59</f>
        <v>180</v>
      </c>
      <c r="J59" s="137"/>
      <c r="K59" s="137"/>
      <c r="L59" s="140">
        <v>10</v>
      </c>
      <c r="M59" s="140"/>
      <c r="N59" s="145"/>
    </row>
    <row r="60" spans="1:14" ht="32.25" customHeight="1">
      <c r="A60" s="131">
        <v>48</v>
      </c>
      <c r="B60" s="139" t="s">
        <v>175</v>
      </c>
      <c r="C60" s="118">
        <v>23</v>
      </c>
      <c r="D60" s="119">
        <f>30*C60</f>
        <v>690</v>
      </c>
      <c r="E60" s="120"/>
      <c r="F60" s="121"/>
      <c r="G60" s="121"/>
      <c r="H60" s="121"/>
      <c r="I60" s="119">
        <f>D60-E60</f>
        <v>690</v>
      </c>
      <c r="J60" s="137"/>
      <c r="K60" s="137"/>
      <c r="L60" s="140"/>
      <c r="M60" s="140"/>
      <c r="N60" s="145"/>
    </row>
    <row r="61" spans="1:14">
      <c r="A61" s="146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52"/>
    </row>
    <row r="62" spans="1:14">
      <c r="A62" s="146"/>
      <c r="B62" s="148" t="s">
        <v>197</v>
      </c>
      <c r="C62" s="148"/>
      <c r="D62" s="148"/>
      <c r="E62" s="148"/>
      <c r="F62" s="148"/>
      <c r="G62" s="148"/>
      <c r="H62" s="148" t="s">
        <v>20</v>
      </c>
      <c r="I62" s="148"/>
      <c r="J62" s="149"/>
      <c r="K62" s="147"/>
      <c r="L62" s="147"/>
      <c r="M62" s="147"/>
      <c r="N62" s="152"/>
    </row>
    <row r="63" spans="1:14">
      <c r="A63" s="146"/>
      <c r="B63" s="143" t="s">
        <v>195</v>
      </c>
      <c r="K63" s="147"/>
      <c r="L63" s="147"/>
      <c r="M63" s="147"/>
      <c r="N63" s="152"/>
    </row>
  </sheetData>
  <customSheetViews>
    <customSheetView guid="{B9652962-2EFA-4E86-9FCB-28D996BAF468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DB3A73D-39EE-464F-B738-0820BCC1144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06D801D-7A2B-4247-9051-86B4869BC30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15DD3F1-0040-4522-B224-E468C408896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52:N52"/>
    <mergeCell ref="L3:L7"/>
    <mergeCell ref="M3:M7"/>
    <mergeCell ref="N3:N7"/>
    <mergeCell ref="D4:D7"/>
    <mergeCell ref="E4:H4"/>
    <mergeCell ref="A30:N30"/>
    <mergeCell ref="A40:N40"/>
    <mergeCell ref="E5:E7"/>
    <mergeCell ref="F5:H5"/>
    <mergeCell ref="A8:N8"/>
    <mergeCell ref="A17:N17"/>
    <mergeCell ref="J3:J7"/>
    <mergeCell ref="K3:K7"/>
    <mergeCell ref="C3:C7"/>
    <mergeCell ref="D3:I3"/>
    <mergeCell ref="I4:I7"/>
    <mergeCell ref="A3:A7"/>
    <mergeCell ref="B3:B7"/>
    <mergeCell ref="F6:F7"/>
    <mergeCell ref="G6:G7"/>
    <mergeCell ref="H6:H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Ruler="0" view="pageBreakPreview" zoomScaleSheetLayoutView="100" workbookViewId="0">
      <selection activeCell="G10" sqref="G10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>
      <c r="A1" s="3"/>
      <c r="B1" s="68" t="s">
        <v>99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9" t="s">
        <v>100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8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9" t="s">
        <v>8</v>
      </c>
      <c r="E4" s="14"/>
    </row>
    <row r="5" spans="1:13" s="77" customFormat="1" ht="12">
      <c r="A5" s="70">
        <v>1</v>
      </c>
      <c r="B5" s="75" t="s">
        <v>24</v>
      </c>
      <c r="C5" s="70">
        <v>120</v>
      </c>
      <c r="D5" s="70">
        <v>12</v>
      </c>
      <c r="E5" s="70"/>
      <c r="F5" s="70">
        <v>4</v>
      </c>
      <c r="G5" s="70">
        <v>104</v>
      </c>
      <c r="H5" s="70">
        <v>1</v>
      </c>
      <c r="I5" s="70" t="s">
        <v>31</v>
      </c>
      <c r="J5" s="70"/>
      <c r="K5" s="70"/>
      <c r="L5" s="76"/>
    </row>
    <row r="6" spans="1:13" s="77" customFormat="1" ht="12">
      <c r="A6" s="70">
        <v>2</v>
      </c>
      <c r="B6" s="75" t="s">
        <v>25</v>
      </c>
      <c r="C6" s="70">
        <v>180</v>
      </c>
      <c r="D6" s="70"/>
      <c r="E6" s="70"/>
      <c r="F6" s="70">
        <v>24</v>
      </c>
      <c r="G6" s="70">
        <v>156</v>
      </c>
      <c r="H6" s="70">
        <v>1</v>
      </c>
      <c r="I6" s="70" t="s">
        <v>95</v>
      </c>
      <c r="J6" s="70">
        <v>1</v>
      </c>
      <c r="K6" s="70" t="s">
        <v>31</v>
      </c>
      <c r="L6" s="76"/>
    </row>
    <row r="7" spans="1:13" s="77" customFormat="1" ht="12">
      <c r="A7" s="70">
        <v>3</v>
      </c>
      <c r="B7" s="75" t="s">
        <v>73</v>
      </c>
      <c r="C7" s="70">
        <v>360</v>
      </c>
      <c r="D7" s="70">
        <v>24</v>
      </c>
      <c r="E7" s="70"/>
      <c r="F7" s="70">
        <v>24</v>
      </c>
      <c r="G7" s="70">
        <v>312</v>
      </c>
      <c r="H7" s="70">
        <v>1</v>
      </c>
      <c r="I7" s="70" t="s">
        <v>31</v>
      </c>
      <c r="J7" s="70">
        <v>1</v>
      </c>
      <c r="K7" s="70" t="s">
        <v>31</v>
      </c>
      <c r="L7" s="76"/>
    </row>
    <row r="8" spans="1:13" s="77" customFormat="1" ht="12">
      <c r="A8" s="70">
        <v>4</v>
      </c>
      <c r="B8" s="75" t="s">
        <v>34</v>
      </c>
      <c r="C8" s="70">
        <v>300</v>
      </c>
      <c r="D8" s="70">
        <v>24</v>
      </c>
      <c r="E8" s="70">
        <v>8</v>
      </c>
      <c r="F8" s="70">
        <v>8</v>
      </c>
      <c r="G8" s="70">
        <v>260</v>
      </c>
      <c r="H8" s="70">
        <v>1</v>
      </c>
      <c r="I8" s="70" t="s">
        <v>31</v>
      </c>
      <c r="J8" s="70">
        <v>1</v>
      </c>
      <c r="K8" s="70" t="s">
        <v>31</v>
      </c>
      <c r="L8" s="76"/>
    </row>
    <row r="9" spans="1:13" s="77" customFormat="1" ht="12">
      <c r="A9" s="70">
        <v>5</v>
      </c>
      <c r="B9" s="78" t="s">
        <v>98</v>
      </c>
      <c r="C9" s="71">
        <v>90</v>
      </c>
      <c r="D9" s="71">
        <v>4</v>
      </c>
      <c r="E9" s="71"/>
      <c r="F9" s="71">
        <v>8</v>
      </c>
      <c r="G9" s="71">
        <v>78</v>
      </c>
      <c r="H9" s="71">
        <v>1</v>
      </c>
      <c r="I9" s="71" t="s">
        <v>95</v>
      </c>
      <c r="J9" s="71"/>
      <c r="K9" s="71"/>
      <c r="L9" s="76"/>
    </row>
    <row r="10" spans="1:13" s="77" customFormat="1" ht="12">
      <c r="A10" s="70">
        <v>6</v>
      </c>
      <c r="B10" s="75" t="s">
        <v>101</v>
      </c>
      <c r="C10" s="70">
        <v>150</v>
      </c>
      <c r="D10" s="70">
        <v>12</v>
      </c>
      <c r="E10" s="70"/>
      <c r="F10" s="70">
        <v>8</v>
      </c>
      <c r="G10" s="70">
        <v>130</v>
      </c>
      <c r="H10" s="70"/>
      <c r="I10" s="70"/>
      <c r="J10" s="70">
        <v>1</v>
      </c>
      <c r="K10" s="70" t="s">
        <v>31</v>
      </c>
      <c r="L10" s="76"/>
    </row>
    <row r="11" spans="1:13" ht="12" customHeight="1">
      <c r="A11" s="20"/>
      <c r="B11" s="22"/>
      <c r="C11" s="19" t="s">
        <v>9</v>
      </c>
      <c r="E11" s="14"/>
      <c r="H11" s="2"/>
      <c r="I11" s="2"/>
      <c r="J11" s="2"/>
      <c r="K11" s="2"/>
      <c r="L11" s="46"/>
    </row>
    <row r="12" spans="1:13" s="77" customFormat="1" ht="12">
      <c r="A12" s="70">
        <v>7</v>
      </c>
      <c r="B12" s="75" t="s">
        <v>102</v>
      </c>
      <c r="C12" s="70">
        <v>90</v>
      </c>
      <c r="D12" s="70">
        <v>4</v>
      </c>
      <c r="E12" s="70"/>
      <c r="F12" s="70">
        <v>8</v>
      </c>
      <c r="G12" s="70">
        <v>78</v>
      </c>
      <c r="H12" s="70">
        <v>1</v>
      </c>
      <c r="I12" s="70" t="s">
        <v>95</v>
      </c>
      <c r="J12" s="70"/>
      <c r="K12" s="70"/>
      <c r="L12" s="76"/>
    </row>
    <row r="13" spans="1:13" s="77" customFormat="1" ht="12">
      <c r="A13" s="70">
        <v>8</v>
      </c>
      <c r="B13" s="75" t="s">
        <v>76</v>
      </c>
      <c r="C13" s="70">
        <v>150</v>
      </c>
      <c r="D13" s="70">
        <v>8</v>
      </c>
      <c r="E13" s="70">
        <v>12</v>
      </c>
      <c r="F13" s="70"/>
      <c r="G13" s="70">
        <v>130</v>
      </c>
      <c r="H13" s="70">
        <v>1</v>
      </c>
      <c r="I13" s="70" t="s">
        <v>31</v>
      </c>
      <c r="J13" s="70"/>
      <c r="K13" s="70"/>
      <c r="L13" s="76"/>
    </row>
    <row r="14" spans="1:13" s="77" customFormat="1" ht="12">
      <c r="A14" s="70">
        <v>9</v>
      </c>
      <c r="B14" s="75" t="s">
        <v>84</v>
      </c>
      <c r="C14" s="70">
        <v>90</v>
      </c>
      <c r="D14" s="70">
        <v>8</v>
      </c>
      <c r="E14" s="70">
        <v>4</v>
      </c>
      <c r="F14" s="70"/>
      <c r="G14" s="70">
        <v>78</v>
      </c>
      <c r="H14" s="70">
        <v>1</v>
      </c>
      <c r="I14" s="70" t="s">
        <v>95</v>
      </c>
      <c r="J14" s="70"/>
      <c r="K14" s="70"/>
      <c r="L14" s="76"/>
    </row>
    <row r="15" spans="1:13" s="77" customFormat="1" ht="12">
      <c r="A15" s="70">
        <v>10</v>
      </c>
      <c r="B15" s="75" t="s">
        <v>103</v>
      </c>
      <c r="C15" s="70">
        <v>150</v>
      </c>
      <c r="D15" s="70">
        <v>12</v>
      </c>
      <c r="E15" s="70"/>
      <c r="F15" s="70">
        <v>8</v>
      </c>
      <c r="G15" s="70">
        <v>130</v>
      </c>
      <c r="H15" s="70">
        <v>1</v>
      </c>
      <c r="I15" s="70" t="s">
        <v>31</v>
      </c>
      <c r="J15" s="70"/>
      <c r="K15" s="70"/>
      <c r="L15" s="76"/>
    </row>
    <row r="16" spans="1:13" s="77" customFormat="1" ht="12">
      <c r="A16" s="70">
        <v>11</v>
      </c>
      <c r="B16" s="75" t="s">
        <v>104</v>
      </c>
      <c r="C16" s="70">
        <v>120</v>
      </c>
      <c r="D16" s="70">
        <v>12</v>
      </c>
      <c r="E16" s="70">
        <v>4</v>
      </c>
      <c r="F16" s="70"/>
      <c r="G16" s="70">
        <v>104</v>
      </c>
      <c r="H16" s="70"/>
      <c r="I16" s="70"/>
      <c r="J16" s="70">
        <v>1</v>
      </c>
      <c r="K16" s="70" t="s">
        <v>31</v>
      </c>
      <c r="L16" s="76"/>
    </row>
    <row r="17" spans="1:12" s="77" customFormat="1" ht="24">
      <c r="A17" s="70">
        <v>12</v>
      </c>
      <c r="B17" s="75" t="s">
        <v>105</v>
      </c>
      <c r="C17" s="70">
        <v>120</v>
      </c>
      <c r="D17" s="70">
        <v>8</v>
      </c>
      <c r="E17" s="70"/>
      <c r="F17" s="70">
        <v>8</v>
      </c>
      <c r="G17" s="70">
        <v>104</v>
      </c>
      <c r="H17" s="70">
        <v>1</v>
      </c>
      <c r="I17" s="70" t="s">
        <v>31</v>
      </c>
      <c r="J17" s="70"/>
      <c r="K17" s="70"/>
      <c r="L17" s="76"/>
    </row>
    <row r="18" spans="1:12" s="77" customFormat="1" ht="12">
      <c r="A18" s="70">
        <v>13</v>
      </c>
      <c r="B18" s="75" t="s">
        <v>106</v>
      </c>
      <c r="C18" s="70">
        <v>120</v>
      </c>
      <c r="D18" s="70">
        <v>8</v>
      </c>
      <c r="E18" s="70"/>
      <c r="F18" s="70">
        <v>8</v>
      </c>
      <c r="G18" s="70">
        <v>104</v>
      </c>
      <c r="H18" s="70"/>
      <c r="I18" s="70"/>
      <c r="J18" s="70">
        <v>1</v>
      </c>
      <c r="K18" s="70" t="s">
        <v>31</v>
      </c>
      <c r="L18" s="76"/>
    </row>
    <row r="19" spans="1:12" s="77" customFormat="1" ht="12">
      <c r="A19" s="70">
        <v>14</v>
      </c>
      <c r="B19" s="75" t="s">
        <v>107</v>
      </c>
      <c r="C19" s="70">
        <v>120</v>
      </c>
      <c r="D19" s="70">
        <v>8</v>
      </c>
      <c r="E19" s="70"/>
      <c r="F19" s="70">
        <v>8</v>
      </c>
      <c r="G19" s="70">
        <v>104</v>
      </c>
      <c r="H19" s="70"/>
      <c r="I19" s="70"/>
      <c r="J19" s="70">
        <v>1</v>
      </c>
      <c r="K19" s="70" t="s">
        <v>31</v>
      </c>
      <c r="L19" s="76"/>
    </row>
    <row r="20" spans="1:12" s="77" customFormat="1" ht="12">
      <c r="A20" s="70">
        <v>15</v>
      </c>
      <c r="B20" s="75" t="s">
        <v>108</v>
      </c>
      <c r="C20" s="70">
        <v>120</v>
      </c>
      <c r="D20" s="70">
        <v>8</v>
      </c>
      <c r="E20" s="70"/>
      <c r="F20" s="70">
        <v>8</v>
      </c>
      <c r="G20" s="70">
        <v>104</v>
      </c>
      <c r="H20" s="70"/>
      <c r="I20" s="70"/>
      <c r="J20" s="70">
        <v>1</v>
      </c>
      <c r="K20" s="70" t="s">
        <v>31</v>
      </c>
      <c r="L20" s="76"/>
    </row>
    <row r="21" spans="1:12" s="77" customFormat="1" ht="12">
      <c r="A21" s="70">
        <v>16</v>
      </c>
      <c r="B21" s="80" t="s">
        <v>109</v>
      </c>
      <c r="C21" s="70">
        <v>120</v>
      </c>
      <c r="D21" s="70">
        <v>8</v>
      </c>
      <c r="E21" s="70"/>
      <c r="F21" s="70">
        <v>8</v>
      </c>
      <c r="G21" s="70">
        <v>104</v>
      </c>
      <c r="H21" s="70"/>
      <c r="I21" s="70"/>
      <c r="J21" s="70">
        <v>1</v>
      </c>
      <c r="K21" s="70" t="s">
        <v>31</v>
      </c>
      <c r="L21" s="76"/>
    </row>
    <row r="22" spans="1:12" ht="13.7" customHeight="1">
      <c r="A22" s="20"/>
      <c r="B22" s="21"/>
      <c r="C22" s="19" t="s">
        <v>10</v>
      </c>
      <c r="D22" s="14"/>
      <c r="E22" s="20"/>
      <c r="F22" s="20"/>
      <c r="G22" s="20"/>
      <c r="H22" s="20"/>
      <c r="I22" s="20"/>
      <c r="J22" s="20"/>
      <c r="K22" s="20"/>
      <c r="L22" s="46"/>
    </row>
    <row r="23" spans="1:12" s="77" customFormat="1" ht="12">
      <c r="A23" s="73">
        <v>17</v>
      </c>
      <c r="B23" s="75" t="s">
        <v>83</v>
      </c>
      <c r="C23" s="70">
        <v>270</v>
      </c>
      <c r="D23" s="70">
        <v>24</v>
      </c>
      <c r="E23" s="70"/>
      <c r="F23" s="70">
        <v>12</v>
      </c>
      <c r="G23" s="70">
        <v>234</v>
      </c>
      <c r="H23" s="70">
        <v>1</v>
      </c>
      <c r="I23" s="70" t="s">
        <v>31</v>
      </c>
      <c r="J23" s="70">
        <v>1</v>
      </c>
      <c r="K23" s="70" t="s">
        <v>31</v>
      </c>
      <c r="L23" s="76"/>
    </row>
    <row r="24" spans="1:12" s="77" customFormat="1" ht="12">
      <c r="A24" s="73">
        <v>18</v>
      </c>
      <c r="B24" s="75" t="s">
        <v>77</v>
      </c>
      <c r="C24" s="70">
        <v>90</v>
      </c>
      <c r="D24" s="70">
        <v>8</v>
      </c>
      <c r="E24" s="70"/>
      <c r="F24" s="70">
        <v>4</v>
      </c>
      <c r="G24" s="70">
        <v>78</v>
      </c>
      <c r="H24" s="70">
        <v>1</v>
      </c>
      <c r="I24" s="70" t="s">
        <v>95</v>
      </c>
      <c r="J24" s="70"/>
      <c r="K24" s="70"/>
      <c r="L24" s="76"/>
    </row>
    <row r="25" spans="1:12" s="77" customFormat="1" ht="12">
      <c r="A25" s="73">
        <v>19</v>
      </c>
      <c r="B25" s="75" t="s">
        <v>91</v>
      </c>
      <c r="C25" s="70">
        <v>210</v>
      </c>
      <c r="D25" s="70">
        <v>16</v>
      </c>
      <c r="E25" s="70"/>
      <c r="F25" s="70">
        <v>8</v>
      </c>
      <c r="G25" s="70">
        <v>186</v>
      </c>
      <c r="H25" s="70">
        <v>1</v>
      </c>
      <c r="I25" s="70" t="s">
        <v>31</v>
      </c>
      <c r="J25" s="70" t="s">
        <v>71</v>
      </c>
      <c r="K25" s="70" t="s">
        <v>31</v>
      </c>
      <c r="L25" s="76"/>
    </row>
    <row r="26" spans="1:12" s="77" customFormat="1" ht="12">
      <c r="A26" s="73">
        <v>20</v>
      </c>
      <c r="B26" s="75" t="s">
        <v>41</v>
      </c>
      <c r="C26" s="70">
        <v>120</v>
      </c>
      <c r="D26" s="70">
        <v>12</v>
      </c>
      <c r="E26" s="70"/>
      <c r="F26" s="70">
        <v>4</v>
      </c>
      <c r="G26" s="70">
        <v>104</v>
      </c>
      <c r="H26" s="70">
        <v>1</v>
      </c>
      <c r="I26" s="70" t="s">
        <v>31</v>
      </c>
      <c r="J26" s="70"/>
      <c r="K26" s="70"/>
      <c r="L26" s="76"/>
    </row>
    <row r="27" spans="1:12" s="77" customFormat="1" ht="12">
      <c r="A27" s="73">
        <v>21</v>
      </c>
      <c r="B27" s="75" t="s">
        <v>38</v>
      </c>
      <c r="C27" s="70">
        <v>270</v>
      </c>
      <c r="D27" s="70">
        <v>24</v>
      </c>
      <c r="E27" s="70"/>
      <c r="F27" s="70">
        <v>12</v>
      </c>
      <c r="G27" s="70">
        <v>234</v>
      </c>
      <c r="H27" s="70">
        <v>1</v>
      </c>
      <c r="I27" s="70" t="s">
        <v>31</v>
      </c>
      <c r="J27" s="70">
        <v>1</v>
      </c>
      <c r="K27" s="70" t="s">
        <v>31</v>
      </c>
      <c r="L27" s="76"/>
    </row>
    <row r="28" spans="1:12" s="77" customFormat="1" ht="12">
      <c r="A28" s="73">
        <v>22</v>
      </c>
      <c r="B28" s="80" t="s">
        <v>87</v>
      </c>
      <c r="C28" s="70">
        <v>90</v>
      </c>
      <c r="D28" s="70">
        <v>8</v>
      </c>
      <c r="E28" s="70"/>
      <c r="F28" s="70">
        <v>4</v>
      </c>
      <c r="G28" s="70">
        <v>78</v>
      </c>
      <c r="H28" s="70"/>
      <c r="I28" s="70"/>
      <c r="J28" s="70">
        <v>1</v>
      </c>
      <c r="K28" s="70" t="s">
        <v>95</v>
      </c>
      <c r="L28" s="76"/>
    </row>
    <row r="29" spans="1:12" s="77" customFormat="1" ht="12">
      <c r="A29" s="73">
        <v>23</v>
      </c>
      <c r="B29" s="75" t="s">
        <v>88</v>
      </c>
      <c r="C29" s="70">
        <v>90</v>
      </c>
      <c r="D29" s="70">
        <v>8</v>
      </c>
      <c r="E29" s="70"/>
      <c r="F29" s="70">
        <v>4</v>
      </c>
      <c r="G29" s="70">
        <v>78</v>
      </c>
      <c r="H29" s="70">
        <v>1</v>
      </c>
      <c r="I29" s="70" t="s">
        <v>95</v>
      </c>
      <c r="J29" s="70"/>
      <c r="K29" s="70"/>
      <c r="L29" s="76"/>
    </row>
    <row r="30" spans="1:12" s="77" customFormat="1" ht="12">
      <c r="A30" s="73">
        <v>24</v>
      </c>
      <c r="B30" s="80" t="s">
        <v>111</v>
      </c>
      <c r="C30" s="70">
        <v>180</v>
      </c>
      <c r="D30" s="70">
        <v>12</v>
      </c>
      <c r="E30" s="70">
        <v>4</v>
      </c>
      <c r="F30" s="70">
        <v>4</v>
      </c>
      <c r="G30" s="70">
        <v>160</v>
      </c>
      <c r="H30" s="70"/>
      <c r="I30" s="70"/>
      <c r="J30" s="70" t="s">
        <v>71</v>
      </c>
      <c r="K30" s="70" t="s">
        <v>31</v>
      </c>
      <c r="L30" s="76"/>
    </row>
    <row r="31" spans="1:12" s="77" customFormat="1" ht="12">
      <c r="A31" s="73">
        <v>25</v>
      </c>
      <c r="B31" s="80" t="s">
        <v>112</v>
      </c>
      <c r="C31" s="70">
        <v>120</v>
      </c>
      <c r="D31" s="70">
        <v>8</v>
      </c>
      <c r="E31" s="70"/>
      <c r="F31" s="70">
        <v>8</v>
      </c>
      <c r="G31" s="70">
        <v>104</v>
      </c>
      <c r="H31" s="70"/>
      <c r="I31" s="70"/>
      <c r="J31" s="70">
        <v>1</v>
      </c>
      <c r="K31" s="70" t="s">
        <v>31</v>
      </c>
      <c r="L31" s="76"/>
    </row>
    <row r="32" spans="1:12" s="77" customFormat="1" ht="12">
      <c r="A32" s="73">
        <v>26</v>
      </c>
      <c r="B32" s="75" t="s">
        <v>113</v>
      </c>
      <c r="C32" s="70">
        <v>240</v>
      </c>
      <c r="D32" s="70">
        <v>16</v>
      </c>
      <c r="E32" s="70"/>
      <c r="F32" s="70">
        <v>16</v>
      </c>
      <c r="G32" s="70">
        <v>208</v>
      </c>
      <c r="H32" s="70">
        <v>1</v>
      </c>
      <c r="I32" s="70" t="s">
        <v>31</v>
      </c>
      <c r="J32" s="70">
        <v>1</v>
      </c>
      <c r="K32" s="70" t="s">
        <v>31</v>
      </c>
      <c r="L32" s="76"/>
    </row>
    <row r="33" spans="1:12" ht="15.75">
      <c r="A33" s="23"/>
      <c r="B33" s="14"/>
      <c r="C33" s="19" t="s">
        <v>16</v>
      </c>
      <c r="D33" s="23"/>
      <c r="E33" s="23"/>
      <c r="F33" s="23"/>
      <c r="G33" s="23"/>
      <c r="H33" s="23"/>
      <c r="I33" s="23"/>
      <c r="J33" s="23"/>
      <c r="K33" s="23"/>
      <c r="L33" s="47"/>
    </row>
    <row r="34" spans="1:12" s="77" customFormat="1" ht="12">
      <c r="A34" s="72">
        <v>27</v>
      </c>
      <c r="B34" s="75" t="s">
        <v>114</v>
      </c>
      <c r="C34" s="72">
        <v>150</v>
      </c>
      <c r="D34" s="72">
        <v>12</v>
      </c>
      <c r="E34" s="72"/>
      <c r="F34" s="72">
        <v>8</v>
      </c>
      <c r="G34" s="73">
        <v>130</v>
      </c>
      <c r="H34" s="72">
        <v>1</v>
      </c>
      <c r="I34" s="72" t="s">
        <v>31</v>
      </c>
      <c r="J34" s="72"/>
      <c r="K34" s="72"/>
      <c r="L34" s="76"/>
    </row>
    <row r="35" spans="1:12" s="77" customFormat="1" ht="12">
      <c r="A35" s="72">
        <v>28</v>
      </c>
      <c r="B35" s="79" t="s">
        <v>89</v>
      </c>
      <c r="C35" s="72">
        <v>120</v>
      </c>
      <c r="D35" s="72">
        <v>8</v>
      </c>
      <c r="E35" s="72"/>
      <c r="F35" s="72">
        <v>8</v>
      </c>
      <c r="G35" s="73">
        <v>104</v>
      </c>
      <c r="H35" s="72">
        <v>1</v>
      </c>
      <c r="I35" s="72" t="s">
        <v>31</v>
      </c>
      <c r="J35" s="72"/>
      <c r="K35" s="72"/>
      <c r="L35" s="76"/>
    </row>
    <row r="36" spans="1:12" s="77" customFormat="1" ht="12">
      <c r="A36" s="72">
        <v>29</v>
      </c>
      <c r="B36" s="75" t="s">
        <v>51</v>
      </c>
      <c r="C36" s="72">
        <v>150</v>
      </c>
      <c r="D36" s="72">
        <v>12</v>
      </c>
      <c r="E36" s="72"/>
      <c r="F36" s="72">
        <v>8</v>
      </c>
      <c r="G36" s="73">
        <v>130</v>
      </c>
      <c r="H36" s="72">
        <v>1</v>
      </c>
      <c r="I36" s="72" t="s">
        <v>31</v>
      </c>
      <c r="J36" s="73"/>
      <c r="K36" s="74"/>
      <c r="L36" s="76"/>
    </row>
    <row r="37" spans="1:12" s="77" customFormat="1" ht="12">
      <c r="A37" s="72">
        <v>30</v>
      </c>
      <c r="B37" s="75" t="s">
        <v>115</v>
      </c>
      <c r="C37" s="70">
        <v>120</v>
      </c>
      <c r="D37" s="70">
        <v>8</v>
      </c>
      <c r="E37" s="70"/>
      <c r="F37" s="70">
        <v>8</v>
      </c>
      <c r="G37" s="70">
        <v>104</v>
      </c>
      <c r="H37" s="70">
        <v>1</v>
      </c>
      <c r="I37" s="70" t="s">
        <v>31</v>
      </c>
      <c r="J37" s="70"/>
      <c r="K37" s="70"/>
      <c r="L37" s="76"/>
    </row>
    <row r="38" spans="1:12" s="77" customFormat="1" ht="12">
      <c r="A38" s="72">
        <v>31</v>
      </c>
      <c r="B38" s="80" t="s">
        <v>116</v>
      </c>
      <c r="C38" s="70">
        <v>120</v>
      </c>
      <c r="D38" s="70">
        <v>8</v>
      </c>
      <c r="E38" s="70"/>
      <c r="F38" s="70">
        <v>4</v>
      </c>
      <c r="G38" s="70">
        <v>108</v>
      </c>
      <c r="H38" s="70"/>
      <c r="I38" s="70"/>
      <c r="J38" s="70" t="s">
        <v>71</v>
      </c>
      <c r="K38" s="70" t="s">
        <v>31</v>
      </c>
      <c r="L38" s="76"/>
    </row>
    <row r="39" spans="1:12" s="77" customFormat="1" ht="12">
      <c r="A39" s="72">
        <v>32</v>
      </c>
      <c r="B39" s="80" t="s">
        <v>117</v>
      </c>
      <c r="C39" s="70">
        <v>120</v>
      </c>
      <c r="D39" s="70">
        <v>8</v>
      </c>
      <c r="E39" s="70"/>
      <c r="F39" s="70">
        <v>8</v>
      </c>
      <c r="G39" s="70">
        <v>104</v>
      </c>
      <c r="H39" s="70"/>
      <c r="I39" s="70"/>
      <c r="J39" s="70">
        <v>1</v>
      </c>
      <c r="K39" s="70" t="s">
        <v>31</v>
      </c>
      <c r="L39" s="76"/>
    </row>
    <row r="40" spans="1:12" s="77" customFormat="1" ht="12">
      <c r="A40" s="72">
        <v>33</v>
      </c>
      <c r="B40" s="75" t="s">
        <v>118</v>
      </c>
      <c r="C40" s="70">
        <v>150</v>
      </c>
      <c r="D40" s="70">
        <v>12</v>
      </c>
      <c r="E40" s="70"/>
      <c r="F40" s="70">
        <v>8</v>
      </c>
      <c r="G40" s="70">
        <v>130</v>
      </c>
      <c r="H40" s="70"/>
      <c r="I40" s="70"/>
      <c r="J40" s="70">
        <v>1</v>
      </c>
      <c r="K40" s="70" t="s">
        <v>31</v>
      </c>
      <c r="L40" s="76"/>
    </row>
    <row r="41" spans="1:12" s="77" customFormat="1" ht="12">
      <c r="A41" s="72">
        <v>34</v>
      </c>
      <c r="B41" s="75" t="s">
        <v>119</v>
      </c>
      <c r="C41" s="70">
        <v>120</v>
      </c>
      <c r="D41" s="70">
        <v>8</v>
      </c>
      <c r="E41" s="70"/>
      <c r="F41" s="70">
        <v>8</v>
      </c>
      <c r="G41" s="70">
        <v>104</v>
      </c>
      <c r="H41" s="70">
        <v>1</v>
      </c>
      <c r="I41" s="70" t="s">
        <v>31</v>
      </c>
      <c r="J41" s="73"/>
      <c r="K41" s="73"/>
      <c r="L41" s="76"/>
    </row>
    <row r="42" spans="1:12" s="77" customFormat="1" ht="12">
      <c r="A42" s="72">
        <v>35</v>
      </c>
      <c r="B42" s="80" t="s">
        <v>120</v>
      </c>
      <c r="C42" s="70">
        <v>240</v>
      </c>
      <c r="D42" s="70">
        <v>20</v>
      </c>
      <c r="E42" s="70"/>
      <c r="F42" s="70">
        <v>12</v>
      </c>
      <c r="G42" s="70">
        <v>208</v>
      </c>
      <c r="H42" s="70">
        <v>1</v>
      </c>
      <c r="I42" s="70" t="s">
        <v>31</v>
      </c>
      <c r="J42" s="70">
        <v>1</v>
      </c>
      <c r="K42" s="70" t="s">
        <v>31</v>
      </c>
      <c r="L42" s="76"/>
    </row>
    <row r="43" spans="1:12" s="77" customFormat="1" ht="12">
      <c r="A43" s="72">
        <v>36</v>
      </c>
      <c r="B43" s="75" t="s">
        <v>121</v>
      </c>
      <c r="C43" s="70">
        <v>180</v>
      </c>
      <c r="D43" s="70">
        <v>16</v>
      </c>
      <c r="E43" s="70"/>
      <c r="F43" s="70">
        <v>8</v>
      </c>
      <c r="G43" s="70">
        <v>156</v>
      </c>
      <c r="H43" s="70"/>
      <c r="I43" s="70"/>
      <c r="J43" s="70">
        <v>1</v>
      </c>
      <c r="K43" s="70" t="s">
        <v>31</v>
      </c>
      <c r="L43" s="76"/>
    </row>
    <row r="44" spans="1:12" s="77" customFormat="1" ht="12">
      <c r="A44" s="72">
        <v>37</v>
      </c>
      <c r="B44" s="80" t="s">
        <v>122</v>
      </c>
      <c r="C44" s="70">
        <v>150</v>
      </c>
      <c r="D44" s="70">
        <v>8</v>
      </c>
      <c r="E44" s="70"/>
      <c r="F44" s="70">
        <v>8</v>
      </c>
      <c r="G44" s="70">
        <v>134</v>
      </c>
      <c r="H44" s="70"/>
      <c r="I44" s="70"/>
      <c r="J44" s="70" t="s">
        <v>71</v>
      </c>
      <c r="K44" s="70" t="s">
        <v>31</v>
      </c>
      <c r="L44" s="76"/>
    </row>
    <row r="45" spans="1:12" ht="15.6" customHeight="1">
      <c r="A45" s="2"/>
      <c r="B45" s="22"/>
      <c r="C45" s="19" t="s">
        <v>17</v>
      </c>
      <c r="D45" s="23"/>
      <c r="E45" s="23"/>
      <c r="F45" s="23"/>
      <c r="G45" s="23"/>
      <c r="H45" s="23"/>
      <c r="I45" s="20"/>
      <c r="L45" s="47"/>
    </row>
    <row r="46" spans="1:12" s="77" customFormat="1" ht="12">
      <c r="A46" s="72">
        <v>38</v>
      </c>
      <c r="B46" s="81" t="s">
        <v>123</v>
      </c>
      <c r="C46" s="71">
        <v>120</v>
      </c>
      <c r="D46" s="71">
        <v>8</v>
      </c>
      <c r="E46" s="71"/>
      <c r="F46" s="71">
        <v>8</v>
      </c>
      <c r="G46" s="71">
        <v>104</v>
      </c>
      <c r="H46" s="71">
        <v>1</v>
      </c>
      <c r="I46" s="71" t="s">
        <v>31</v>
      </c>
      <c r="J46" s="71"/>
      <c r="K46" s="73"/>
      <c r="L46" s="76"/>
    </row>
    <row r="47" spans="1:12" s="77" customFormat="1" ht="12">
      <c r="A47" s="72">
        <v>39</v>
      </c>
      <c r="B47" s="75" t="s">
        <v>124</v>
      </c>
      <c r="C47" s="70">
        <v>120</v>
      </c>
      <c r="D47" s="70">
        <v>8</v>
      </c>
      <c r="E47" s="70"/>
      <c r="F47" s="70">
        <v>8</v>
      </c>
      <c r="G47" s="70">
        <v>104</v>
      </c>
      <c r="H47" s="70">
        <v>1</v>
      </c>
      <c r="I47" s="70" t="s">
        <v>31</v>
      </c>
      <c r="J47" s="70"/>
      <c r="K47" s="73"/>
      <c r="L47" s="76"/>
    </row>
    <row r="48" spans="1:12" s="77" customFormat="1" ht="12">
      <c r="A48" s="72">
        <v>40</v>
      </c>
      <c r="B48" s="75" t="s">
        <v>125</v>
      </c>
      <c r="C48" s="70">
        <v>120</v>
      </c>
      <c r="D48" s="70">
        <v>8</v>
      </c>
      <c r="E48" s="70"/>
      <c r="F48" s="70">
        <v>8</v>
      </c>
      <c r="G48" s="70">
        <v>104</v>
      </c>
      <c r="H48" s="70">
        <v>1</v>
      </c>
      <c r="I48" s="70" t="s">
        <v>31</v>
      </c>
      <c r="J48" s="70"/>
      <c r="K48" s="72"/>
      <c r="L48" s="76"/>
    </row>
    <row r="49" spans="1:12" s="77" customFormat="1" ht="12">
      <c r="A49" s="72">
        <v>41</v>
      </c>
      <c r="B49" s="80" t="s">
        <v>126</v>
      </c>
      <c r="C49" s="70">
        <v>120</v>
      </c>
      <c r="D49" s="70">
        <v>8</v>
      </c>
      <c r="E49" s="70"/>
      <c r="F49" s="70">
        <v>8</v>
      </c>
      <c r="G49" s="70">
        <v>104</v>
      </c>
      <c r="H49" s="70">
        <v>1</v>
      </c>
      <c r="I49" s="70" t="s">
        <v>31</v>
      </c>
      <c r="J49" s="70"/>
      <c r="K49" s="72"/>
      <c r="L49" s="76"/>
    </row>
    <row r="50" spans="1:12" s="77" customFormat="1" ht="12">
      <c r="A50" s="72">
        <v>42</v>
      </c>
      <c r="B50" s="80" t="s">
        <v>127</v>
      </c>
      <c r="C50" s="70">
        <v>150</v>
      </c>
      <c r="D50" s="70">
        <v>12</v>
      </c>
      <c r="E50" s="70"/>
      <c r="F50" s="70">
        <v>8</v>
      </c>
      <c r="G50" s="70">
        <v>130</v>
      </c>
      <c r="H50" s="70">
        <v>1</v>
      </c>
      <c r="I50" s="70" t="s">
        <v>31</v>
      </c>
      <c r="J50" s="70"/>
      <c r="K50" s="72"/>
      <c r="L50" s="76"/>
    </row>
    <row r="51" spans="1:12" s="77" customFormat="1" ht="12">
      <c r="A51" s="72">
        <v>43</v>
      </c>
      <c r="B51" s="80" t="s">
        <v>72</v>
      </c>
      <c r="C51" s="70">
        <v>180</v>
      </c>
      <c r="D51" s="70"/>
      <c r="E51" s="70"/>
      <c r="F51" s="70"/>
      <c r="G51" s="70"/>
      <c r="H51" s="70"/>
      <c r="I51" s="70"/>
      <c r="J51" s="70"/>
      <c r="K51" s="72"/>
      <c r="L51" s="76"/>
    </row>
    <row r="52" spans="1:12" s="77" customFormat="1" ht="12">
      <c r="A52" s="72">
        <v>44</v>
      </c>
      <c r="B52" s="80" t="s">
        <v>21</v>
      </c>
      <c r="C52" s="70">
        <v>690</v>
      </c>
      <c r="D52" s="70"/>
      <c r="E52" s="70"/>
      <c r="F52" s="70"/>
      <c r="G52" s="70"/>
      <c r="H52" s="70"/>
      <c r="I52" s="70"/>
      <c r="J52" s="73"/>
      <c r="K52" s="70" t="s">
        <v>128</v>
      </c>
      <c r="L52" s="76"/>
    </row>
    <row r="53" spans="1:12">
      <c r="L53" s="47"/>
    </row>
    <row r="54" spans="1:12">
      <c r="B54" s="31" t="s">
        <v>19</v>
      </c>
      <c r="C54" s="31"/>
      <c r="D54" s="31"/>
      <c r="E54" s="31"/>
      <c r="F54" s="31"/>
      <c r="G54" s="31"/>
      <c r="H54" s="31" t="s">
        <v>20</v>
      </c>
      <c r="I54" s="31"/>
      <c r="J54" s="32"/>
      <c r="L54" s="47"/>
    </row>
    <row r="55" spans="1:12">
      <c r="B55" t="s">
        <v>110</v>
      </c>
      <c r="L55" s="47"/>
    </row>
  </sheetData>
  <customSheetViews>
    <customSheetView guid="{B9652962-2EFA-4E86-9FCB-28D996BAF468}" showPageBreaks="1" fitToPage="1" view="pageBreakPreview" showRuler="0">
      <selection activeCell="G10" sqref="G10"/>
      <pageMargins left="0.74803149606299213" right="0.74803149606299213" top="0.98425196850393704" bottom="0.98425196850393704" header="0.51181102362204722" footer="0.51181102362204722"/>
      <pageSetup paperSize="9" scale="91" orientation="portrait" r:id="rId1"/>
      <headerFooter alignWithMargins="0"/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DB3A73D-39EE-464F-B738-0820BCC1144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06D801D-7A2B-4247-9051-86B4869BC30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15DD3F1-0040-4522-B224-E468C408896E}" showPageBreaks="1" fitToPage="1" view="pageBreakPreview" showRuler="0">
      <selection activeCell="G10" sqref="G10"/>
      <pageMargins left="0.74803149606299213" right="0.74803149606299213" top="0.98425196850393704" bottom="0.98425196850393704" header="0.51181102362204722" footer="0.51181102362204722"/>
      <pageSetup paperSize="9" scale="91" orientation="portrait" verticalDpi="0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65"/>
  <sheetViews>
    <sheetView tabSelected="1" showRuler="0" view="pageBreakPreview" topLeftCell="A4" zoomScaleNormal="90" zoomScaleSheetLayoutView="100" workbookViewId="0">
      <selection activeCell="J29" sqref="J29"/>
    </sheetView>
  </sheetViews>
  <sheetFormatPr defaultRowHeight="12.75"/>
  <cols>
    <col min="1" max="1" width="3.5703125" style="143" customWidth="1"/>
    <col min="2" max="2" width="35.7109375" style="143" customWidth="1"/>
    <col min="3" max="3" width="3.85546875" style="143" customWidth="1"/>
    <col min="4" max="4" width="5" style="143" customWidth="1"/>
    <col min="5" max="5" width="4.5703125" style="143" customWidth="1"/>
    <col min="6" max="6" width="3.85546875" style="143" customWidth="1"/>
    <col min="7" max="7" width="4" style="143" customWidth="1"/>
    <col min="8" max="8" width="3.42578125" style="143" customWidth="1"/>
    <col min="9" max="9" width="5.7109375" style="143" customWidth="1"/>
    <col min="10" max="10" width="4.7109375" style="143" customWidth="1"/>
    <col min="11" max="11" width="5.5703125" style="143" customWidth="1"/>
    <col min="12" max="12" width="4.85546875" style="143" customWidth="1"/>
    <col min="13" max="13" width="4.7109375" style="143" customWidth="1"/>
    <col min="14" max="14" width="5" style="143" customWidth="1"/>
    <col min="15" max="29" width="9.140625" style="142"/>
    <col min="30" max="16384" width="9.140625" style="143"/>
  </cols>
  <sheetData>
    <row r="1" spans="1:14" ht="14.25">
      <c r="A1" s="165"/>
      <c r="B1" s="166" t="s">
        <v>205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</row>
    <row r="2" spans="1:14" ht="14.25">
      <c r="A2" s="165"/>
      <c r="B2" s="198" t="s">
        <v>177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ht="35.25" customHeight="1" thickBot="1">
      <c r="A3" s="165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1:14" ht="12.75" customHeight="1">
      <c r="A4" s="278" t="s">
        <v>140</v>
      </c>
      <c r="B4" s="262" t="s">
        <v>141</v>
      </c>
      <c r="C4" s="265" t="s">
        <v>142</v>
      </c>
      <c r="D4" s="267" t="s">
        <v>143</v>
      </c>
      <c r="E4" s="267"/>
      <c r="F4" s="267"/>
      <c r="G4" s="267"/>
      <c r="H4" s="267"/>
      <c r="I4" s="267"/>
      <c r="J4" s="265" t="s">
        <v>144</v>
      </c>
      <c r="K4" s="265" t="s">
        <v>145</v>
      </c>
      <c r="L4" s="265" t="s">
        <v>146</v>
      </c>
      <c r="M4" s="265" t="s">
        <v>147</v>
      </c>
      <c r="N4" s="273" t="s">
        <v>206</v>
      </c>
    </row>
    <row r="5" spans="1:14" ht="12.75" customHeight="1">
      <c r="A5" s="279"/>
      <c r="B5" s="263"/>
      <c r="C5" s="266"/>
      <c r="D5" s="275" t="s">
        <v>148</v>
      </c>
      <c r="E5" s="276" t="s">
        <v>149</v>
      </c>
      <c r="F5" s="276"/>
      <c r="G5" s="276"/>
      <c r="H5" s="276"/>
      <c r="I5" s="275" t="s">
        <v>150</v>
      </c>
      <c r="J5" s="268"/>
      <c r="K5" s="268"/>
      <c r="L5" s="272"/>
      <c r="M5" s="264"/>
      <c r="N5" s="274"/>
    </row>
    <row r="6" spans="1:14" ht="12.75" customHeight="1">
      <c r="A6" s="279"/>
      <c r="B6" s="263"/>
      <c r="C6" s="266"/>
      <c r="D6" s="275"/>
      <c r="E6" s="277" t="s">
        <v>151</v>
      </c>
      <c r="F6" s="268" t="s">
        <v>152</v>
      </c>
      <c r="G6" s="268"/>
      <c r="H6" s="268"/>
      <c r="I6" s="275"/>
      <c r="J6" s="268"/>
      <c r="K6" s="268"/>
      <c r="L6" s="272"/>
      <c r="M6" s="264"/>
      <c r="N6" s="274"/>
    </row>
    <row r="7" spans="1:14" ht="12.75" customHeight="1">
      <c r="A7" s="279"/>
      <c r="B7" s="263"/>
      <c r="C7" s="266"/>
      <c r="D7" s="275"/>
      <c r="E7" s="277"/>
      <c r="F7" s="277" t="s">
        <v>153</v>
      </c>
      <c r="G7" s="275" t="s">
        <v>154</v>
      </c>
      <c r="H7" s="275" t="s">
        <v>155</v>
      </c>
      <c r="I7" s="275"/>
      <c r="J7" s="268"/>
      <c r="K7" s="268"/>
      <c r="L7" s="272"/>
      <c r="M7" s="264"/>
      <c r="N7" s="274"/>
    </row>
    <row r="8" spans="1:14" ht="69.75" customHeight="1">
      <c r="A8" s="279"/>
      <c r="B8" s="264"/>
      <c r="C8" s="266"/>
      <c r="D8" s="266"/>
      <c r="E8" s="277"/>
      <c r="F8" s="277"/>
      <c r="G8" s="275"/>
      <c r="H8" s="275"/>
      <c r="I8" s="266"/>
      <c r="J8" s="268"/>
      <c r="K8" s="268"/>
      <c r="L8" s="272"/>
      <c r="M8" s="264"/>
      <c r="N8" s="274"/>
    </row>
    <row r="9" spans="1:14" ht="12" customHeight="1">
      <c r="A9" s="269" t="s">
        <v>156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</row>
    <row r="10" spans="1:14" ht="15.95" customHeight="1">
      <c r="A10" s="188">
        <v>1</v>
      </c>
      <c r="B10" s="172" t="s">
        <v>157</v>
      </c>
      <c r="C10" s="182">
        <v>3</v>
      </c>
      <c r="D10" s="171">
        <v>90</v>
      </c>
      <c r="E10" s="170">
        <v>6</v>
      </c>
      <c r="F10" s="170">
        <v>4</v>
      </c>
      <c r="G10" s="170">
        <v>2</v>
      </c>
      <c r="H10" s="170"/>
      <c r="I10" s="171">
        <v>84</v>
      </c>
      <c r="J10" s="183">
        <v>1</v>
      </c>
      <c r="K10" s="183"/>
      <c r="L10" s="173">
        <v>1</v>
      </c>
      <c r="M10" s="173"/>
      <c r="N10" s="189">
        <v>17</v>
      </c>
    </row>
    <row r="11" spans="1:14" ht="29.25" customHeight="1">
      <c r="A11" s="188">
        <v>2</v>
      </c>
      <c r="B11" s="172" t="s">
        <v>200</v>
      </c>
      <c r="C11" s="182">
        <v>4</v>
      </c>
      <c r="D11" s="171">
        <v>120</v>
      </c>
      <c r="E11" s="170">
        <v>8</v>
      </c>
      <c r="F11" s="170">
        <v>6</v>
      </c>
      <c r="G11" s="170">
        <v>2</v>
      </c>
      <c r="H11" s="170"/>
      <c r="I11" s="171">
        <v>112</v>
      </c>
      <c r="J11" s="183">
        <v>1</v>
      </c>
      <c r="K11" s="183"/>
      <c r="L11" s="173">
        <v>1</v>
      </c>
      <c r="M11" s="173"/>
      <c r="N11" s="189">
        <v>3</v>
      </c>
    </row>
    <row r="12" spans="1:14" ht="30.75" customHeight="1">
      <c r="A12" s="188">
        <v>3</v>
      </c>
      <c r="B12" s="177" t="s">
        <v>181</v>
      </c>
      <c r="C12" s="182">
        <v>5</v>
      </c>
      <c r="D12" s="171">
        <v>150</v>
      </c>
      <c r="E12" s="170">
        <v>10</v>
      </c>
      <c r="F12" s="170">
        <v>6</v>
      </c>
      <c r="G12" s="170"/>
      <c r="H12" s="170">
        <v>4</v>
      </c>
      <c r="I12" s="171">
        <v>140</v>
      </c>
      <c r="J12" s="183">
        <v>1</v>
      </c>
      <c r="K12" s="183"/>
      <c r="L12" s="173"/>
      <c r="M12" s="173">
        <v>1</v>
      </c>
      <c r="N12" s="189">
        <v>5</v>
      </c>
    </row>
    <row r="13" spans="1:14" ht="18.75" customHeight="1">
      <c r="A13" s="188">
        <v>4</v>
      </c>
      <c r="B13" s="177" t="s">
        <v>26</v>
      </c>
      <c r="C13" s="182">
        <v>12</v>
      </c>
      <c r="D13" s="171">
        <v>360</v>
      </c>
      <c r="E13" s="170">
        <v>24</v>
      </c>
      <c r="F13" s="170">
        <v>12</v>
      </c>
      <c r="G13" s="170">
        <v>12</v>
      </c>
      <c r="H13" s="170"/>
      <c r="I13" s="171">
        <v>336</v>
      </c>
      <c r="J13" s="183" t="s">
        <v>159</v>
      </c>
      <c r="K13" s="183"/>
      <c r="L13" s="173"/>
      <c r="M13" s="173" t="s">
        <v>159</v>
      </c>
      <c r="N13" s="189">
        <v>5</v>
      </c>
    </row>
    <row r="14" spans="1:14" ht="18" customHeight="1">
      <c r="A14" s="188">
        <v>5</v>
      </c>
      <c r="B14" s="172" t="s">
        <v>163</v>
      </c>
      <c r="C14" s="182">
        <v>10</v>
      </c>
      <c r="D14" s="171">
        <v>300</v>
      </c>
      <c r="E14" s="170">
        <v>20</v>
      </c>
      <c r="F14" s="170">
        <v>10</v>
      </c>
      <c r="G14" s="170">
        <v>6</v>
      </c>
      <c r="H14" s="170">
        <v>4</v>
      </c>
      <c r="I14" s="171">
        <v>280</v>
      </c>
      <c r="J14" s="183" t="s">
        <v>159</v>
      </c>
      <c r="K14" s="183"/>
      <c r="L14" s="173"/>
      <c r="M14" s="173" t="s">
        <v>159</v>
      </c>
      <c r="N14" s="189">
        <v>23</v>
      </c>
    </row>
    <row r="15" spans="1:14" ht="18" customHeight="1">
      <c r="A15" s="188">
        <v>6</v>
      </c>
      <c r="B15" s="172" t="s">
        <v>199</v>
      </c>
      <c r="C15" s="182">
        <v>4</v>
      </c>
      <c r="D15" s="171">
        <v>120</v>
      </c>
      <c r="E15" s="170">
        <v>8</v>
      </c>
      <c r="F15" s="170"/>
      <c r="G15" s="170">
        <v>8</v>
      </c>
      <c r="H15" s="170"/>
      <c r="I15" s="171">
        <v>122</v>
      </c>
      <c r="J15" s="183" t="s">
        <v>159</v>
      </c>
      <c r="K15" s="183"/>
      <c r="L15" s="183" t="s">
        <v>159</v>
      </c>
      <c r="M15" s="173"/>
      <c r="N15" s="189">
        <v>26</v>
      </c>
    </row>
    <row r="16" spans="1:14" ht="27" customHeight="1">
      <c r="A16" s="188">
        <v>7</v>
      </c>
      <c r="B16" s="172" t="s">
        <v>198</v>
      </c>
      <c r="C16" s="182">
        <v>8</v>
      </c>
      <c r="D16" s="171">
        <v>240</v>
      </c>
      <c r="E16" s="170">
        <v>16</v>
      </c>
      <c r="F16" s="170"/>
      <c r="G16" s="170">
        <v>16</v>
      </c>
      <c r="H16" s="170"/>
      <c r="I16" s="171">
        <v>224</v>
      </c>
      <c r="J16" s="183" t="s">
        <v>159</v>
      </c>
      <c r="K16" s="183"/>
      <c r="L16" s="173">
        <v>1</v>
      </c>
      <c r="M16" s="173">
        <v>2</v>
      </c>
      <c r="N16" s="189">
        <v>19</v>
      </c>
    </row>
    <row r="17" spans="1:30" ht="29.25" customHeight="1">
      <c r="A17" s="188">
        <v>8</v>
      </c>
      <c r="B17" s="172" t="s">
        <v>158</v>
      </c>
      <c r="C17" s="182">
        <v>3</v>
      </c>
      <c r="D17" s="171">
        <v>90</v>
      </c>
      <c r="E17" s="170">
        <v>6</v>
      </c>
      <c r="F17" s="170">
        <v>2</v>
      </c>
      <c r="G17" s="170">
        <v>4</v>
      </c>
      <c r="H17" s="170"/>
      <c r="I17" s="171">
        <v>84</v>
      </c>
      <c r="J17" s="183">
        <v>2</v>
      </c>
      <c r="K17" s="183"/>
      <c r="L17" s="173">
        <v>2</v>
      </c>
      <c r="M17" s="173"/>
      <c r="N17" s="189">
        <v>2</v>
      </c>
    </row>
    <row r="18" spans="1:30" ht="15.95" customHeight="1">
      <c r="A18" s="188">
        <v>9</v>
      </c>
      <c r="B18" s="172" t="s">
        <v>46</v>
      </c>
      <c r="C18" s="182">
        <v>3</v>
      </c>
      <c r="D18" s="171">
        <v>90</v>
      </c>
      <c r="E18" s="170">
        <v>6</v>
      </c>
      <c r="F18" s="170">
        <v>4</v>
      </c>
      <c r="G18" s="170">
        <v>2</v>
      </c>
      <c r="H18" s="170"/>
      <c r="I18" s="171">
        <v>84</v>
      </c>
      <c r="J18" s="183">
        <v>2</v>
      </c>
      <c r="K18" s="183"/>
      <c r="L18" s="173">
        <v>2</v>
      </c>
      <c r="M18" s="173"/>
      <c r="N18" s="189">
        <v>3</v>
      </c>
      <c r="AD18" s="142"/>
    </row>
    <row r="19" spans="1:30" ht="30" customHeight="1">
      <c r="A19" s="188">
        <v>10</v>
      </c>
      <c r="B19" s="199" t="s">
        <v>207</v>
      </c>
      <c r="C19" s="182">
        <v>4</v>
      </c>
      <c r="D19" s="171">
        <v>120</v>
      </c>
      <c r="E19" s="170">
        <v>8</v>
      </c>
      <c r="F19" s="170">
        <v>4</v>
      </c>
      <c r="G19" s="170">
        <v>4</v>
      </c>
      <c r="H19" s="170"/>
      <c r="I19" s="171">
        <v>112</v>
      </c>
      <c r="J19" s="183">
        <v>2</v>
      </c>
      <c r="K19" s="183"/>
      <c r="L19" s="173">
        <v>2</v>
      </c>
      <c r="M19" s="173"/>
      <c r="N19" s="189">
        <v>10</v>
      </c>
      <c r="AD19" s="142"/>
    </row>
    <row r="20" spans="1:30" ht="16.5" customHeight="1">
      <c r="A20" s="188">
        <v>11</v>
      </c>
      <c r="B20" s="199" t="s">
        <v>208</v>
      </c>
      <c r="C20" s="182">
        <v>4</v>
      </c>
      <c r="D20" s="171">
        <v>120</v>
      </c>
      <c r="E20" s="170">
        <v>8</v>
      </c>
      <c r="F20" s="170">
        <v>4</v>
      </c>
      <c r="G20" s="170">
        <v>4</v>
      </c>
      <c r="H20" s="170"/>
      <c r="I20" s="171">
        <v>112</v>
      </c>
      <c r="J20" s="183">
        <v>2</v>
      </c>
      <c r="K20" s="183"/>
      <c r="L20" s="173">
        <v>2</v>
      </c>
      <c r="M20" s="173"/>
      <c r="N20" s="189">
        <v>22</v>
      </c>
      <c r="AD20" s="142"/>
    </row>
    <row r="21" spans="1:30" s="164" customFormat="1" ht="14.25">
      <c r="A21" s="269" t="s">
        <v>9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1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</row>
    <row r="22" spans="1:30" ht="18" customHeight="1">
      <c r="A22" s="188">
        <v>12</v>
      </c>
      <c r="B22" s="172" t="s">
        <v>33</v>
      </c>
      <c r="C22" s="184">
        <v>4</v>
      </c>
      <c r="D22" s="176">
        <v>120</v>
      </c>
      <c r="E22" s="175">
        <v>8</v>
      </c>
      <c r="F22" s="175">
        <v>4</v>
      </c>
      <c r="G22" s="175">
        <v>4</v>
      </c>
      <c r="H22" s="175">
        <v>0</v>
      </c>
      <c r="I22" s="176">
        <v>112</v>
      </c>
      <c r="J22" s="185">
        <v>3</v>
      </c>
      <c r="K22" s="185"/>
      <c r="L22" s="173"/>
      <c r="M22" s="173">
        <v>3</v>
      </c>
      <c r="N22" s="189">
        <v>17</v>
      </c>
      <c r="AD22" s="142"/>
    </row>
    <row r="23" spans="1:30" ht="15.95" customHeight="1">
      <c r="A23" s="188">
        <v>13</v>
      </c>
      <c r="B23" s="172" t="s">
        <v>201</v>
      </c>
      <c r="C23" s="184">
        <v>3</v>
      </c>
      <c r="D23" s="176">
        <v>90</v>
      </c>
      <c r="E23" s="175">
        <v>6</v>
      </c>
      <c r="F23" s="175">
        <v>4</v>
      </c>
      <c r="G23" s="175">
        <v>2</v>
      </c>
      <c r="H23" s="175">
        <v>0</v>
      </c>
      <c r="I23" s="176">
        <v>84</v>
      </c>
      <c r="J23" s="185">
        <v>3</v>
      </c>
      <c r="K23" s="185"/>
      <c r="L23" s="173">
        <v>3</v>
      </c>
      <c r="M23" s="173"/>
      <c r="N23" s="189">
        <v>9</v>
      </c>
      <c r="AD23" s="142"/>
    </row>
    <row r="24" spans="1:30" ht="31.5" customHeight="1">
      <c r="A24" s="188">
        <v>14</v>
      </c>
      <c r="B24" s="172" t="s">
        <v>28</v>
      </c>
      <c r="C24" s="184">
        <v>3</v>
      </c>
      <c r="D24" s="176">
        <v>90</v>
      </c>
      <c r="E24" s="175">
        <v>6</v>
      </c>
      <c r="F24" s="175">
        <v>4</v>
      </c>
      <c r="G24" s="175">
        <v>2</v>
      </c>
      <c r="H24" s="175">
        <v>0</v>
      </c>
      <c r="I24" s="176">
        <v>84</v>
      </c>
      <c r="J24" s="185">
        <v>3</v>
      </c>
      <c r="K24" s="185"/>
      <c r="L24" s="169">
        <v>3</v>
      </c>
      <c r="M24" s="173"/>
      <c r="N24" s="189">
        <v>24</v>
      </c>
      <c r="AD24" s="142"/>
    </row>
    <row r="25" spans="1:30" ht="30.75" customHeight="1">
      <c r="A25" s="188">
        <v>15</v>
      </c>
      <c r="B25" s="172" t="s">
        <v>202</v>
      </c>
      <c r="C25" s="184">
        <v>4</v>
      </c>
      <c r="D25" s="176">
        <v>120</v>
      </c>
      <c r="E25" s="175">
        <v>10</v>
      </c>
      <c r="F25" s="175">
        <v>6</v>
      </c>
      <c r="G25" s="175">
        <v>2</v>
      </c>
      <c r="H25" s="175">
        <v>2</v>
      </c>
      <c r="I25" s="176">
        <v>110</v>
      </c>
      <c r="J25" s="185">
        <v>3</v>
      </c>
      <c r="K25" s="185"/>
      <c r="L25" s="173">
        <v>3</v>
      </c>
      <c r="M25" s="173"/>
      <c r="N25" s="189"/>
    </row>
    <row r="26" spans="1:30" ht="30.75" customHeight="1">
      <c r="A26" s="188">
        <v>16</v>
      </c>
      <c r="B26" s="172" t="s">
        <v>180</v>
      </c>
      <c r="C26" s="184">
        <v>4</v>
      </c>
      <c r="D26" s="176">
        <v>120</v>
      </c>
      <c r="E26" s="175">
        <v>8</v>
      </c>
      <c r="F26" s="175">
        <v>4</v>
      </c>
      <c r="G26" s="175">
        <v>4</v>
      </c>
      <c r="H26" s="175">
        <v>0</v>
      </c>
      <c r="I26" s="176">
        <v>112</v>
      </c>
      <c r="J26" s="185">
        <v>3</v>
      </c>
      <c r="K26" s="185"/>
      <c r="L26" s="173">
        <v>3</v>
      </c>
      <c r="M26" s="173"/>
      <c r="N26" s="189">
        <v>24</v>
      </c>
    </row>
    <row r="27" spans="1:30" ht="19.5" customHeight="1">
      <c r="A27" s="188">
        <v>17</v>
      </c>
      <c r="B27" s="172" t="s">
        <v>104</v>
      </c>
      <c r="C27" s="184">
        <v>4</v>
      </c>
      <c r="D27" s="176">
        <v>120</v>
      </c>
      <c r="E27" s="175">
        <v>10</v>
      </c>
      <c r="F27" s="175">
        <v>6</v>
      </c>
      <c r="G27" s="175">
        <v>4</v>
      </c>
      <c r="H27" s="175">
        <v>0</v>
      </c>
      <c r="I27" s="176">
        <v>110</v>
      </c>
      <c r="J27" s="185">
        <v>3</v>
      </c>
      <c r="K27" s="185"/>
      <c r="L27" s="173">
        <v>3</v>
      </c>
      <c r="M27" s="173"/>
      <c r="N27" s="189">
        <v>7</v>
      </c>
    </row>
    <row r="28" spans="1:30" ht="20.25" customHeight="1">
      <c r="A28" s="188">
        <v>18</v>
      </c>
      <c r="B28" s="172" t="s">
        <v>37</v>
      </c>
      <c r="C28" s="184">
        <v>9</v>
      </c>
      <c r="D28" s="176">
        <v>270</v>
      </c>
      <c r="E28" s="175">
        <v>18</v>
      </c>
      <c r="F28" s="175">
        <v>12</v>
      </c>
      <c r="G28" s="175">
        <v>6</v>
      </c>
      <c r="H28" s="175">
        <v>0</v>
      </c>
      <c r="I28" s="176">
        <v>252</v>
      </c>
      <c r="J28" s="173">
        <v>3.4</v>
      </c>
      <c r="K28" s="185"/>
      <c r="L28" s="169">
        <v>3</v>
      </c>
      <c r="M28" s="173">
        <v>4</v>
      </c>
      <c r="N28" s="189"/>
    </row>
    <row r="29" spans="1:30" ht="21.75" customHeight="1">
      <c r="A29" s="188">
        <v>19</v>
      </c>
      <c r="B29" s="172" t="s">
        <v>38</v>
      </c>
      <c r="C29" s="184">
        <v>9</v>
      </c>
      <c r="D29" s="176">
        <v>270</v>
      </c>
      <c r="E29" s="175">
        <v>18</v>
      </c>
      <c r="F29" s="175">
        <v>12</v>
      </c>
      <c r="G29" s="175">
        <v>6</v>
      </c>
      <c r="H29" s="175">
        <v>0</v>
      </c>
      <c r="I29" s="176">
        <v>252</v>
      </c>
      <c r="J29" s="173">
        <v>3.4</v>
      </c>
      <c r="K29" s="185"/>
      <c r="L29" s="169">
        <v>3</v>
      </c>
      <c r="M29" s="173">
        <v>4</v>
      </c>
      <c r="N29" s="189"/>
      <c r="AD29" s="142"/>
    </row>
    <row r="30" spans="1:30" ht="21" customHeight="1">
      <c r="A30" s="188">
        <v>20</v>
      </c>
      <c r="B30" s="172" t="s">
        <v>103</v>
      </c>
      <c r="C30" s="184">
        <v>5</v>
      </c>
      <c r="D30" s="176">
        <v>150</v>
      </c>
      <c r="E30" s="175">
        <v>10</v>
      </c>
      <c r="F30" s="175">
        <v>6</v>
      </c>
      <c r="G30" s="175">
        <v>0</v>
      </c>
      <c r="H30" s="175">
        <v>4</v>
      </c>
      <c r="I30" s="176">
        <v>140</v>
      </c>
      <c r="J30" s="173">
        <v>3.4</v>
      </c>
      <c r="K30" s="185"/>
      <c r="L30" s="169">
        <v>3</v>
      </c>
      <c r="M30" s="173">
        <v>4</v>
      </c>
      <c r="N30" s="189">
        <v>3</v>
      </c>
      <c r="AD30" s="142"/>
    </row>
    <row r="31" spans="1:30" ht="27.75" customHeight="1">
      <c r="A31" s="188">
        <v>21</v>
      </c>
      <c r="B31" s="172" t="s">
        <v>203</v>
      </c>
      <c r="C31" s="184">
        <v>3</v>
      </c>
      <c r="D31" s="176">
        <v>90</v>
      </c>
      <c r="E31" s="175">
        <v>6</v>
      </c>
      <c r="F31" s="175">
        <v>4</v>
      </c>
      <c r="G31" s="175">
        <v>2</v>
      </c>
      <c r="H31" s="175">
        <v>0</v>
      </c>
      <c r="I31" s="176">
        <v>84</v>
      </c>
      <c r="J31" s="185">
        <v>4</v>
      </c>
      <c r="K31" s="185"/>
      <c r="L31" s="173">
        <v>4</v>
      </c>
      <c r="M31" s="173"/>
      <c r="N31" s="189">
        <v>17</v>
      </c>
      <c r="AD31" s="142"/>
    </row>
    <row r="32" spans="1:30" ht="21" customHeight="1">
      <c r="A32" s="188">
        <v>22</v>
      </c>
      <c r="B32" s="199" t="s">
        <v>226</v>
      </c>
      <c r="C32" s="184">
        <v>4</v>
      </c>
      <c r="D32" s="176">
        <v>120</v>
      </c>
      <c r="E32" s="175">
        <v>8</v>
      </c>
      <c r="F32" s="175">
        <v>4</v>
      </c>
      <c r="G32" s="175">
        <v>4</v>
      </c>
      <c r="H32" s="175"/>
      <c r="I32" s="176">
        <v>112</v>
      </c>
      <c r="J32" s="185">
        <v>4</v>
      </c>
      <c r="K32" s="185"/>
      <c r="L32" s="173">
        <v>4</v>
      </c>
      <c r="M32" s="173"/>
      <c r="N32" s="189"/>
      <c r="AD32" s="142"/>
    </row>
    <row r="33" spans="1:30" ht="18" customHeight="1">
      <c r="A33" s="188">
        <v>23</v>
      </c>
      <c r="B33" s="172" t="s">
        <v>91</v>
      </c>
      <c r="C33" s="184">
        <v>4</v>
      </c>
      <c r="D33" s="176">
        <v>120</v>
      </c>
      <c r="E33" s="175">
        <v>10</v>
      </c>
      <c r="F33" s="175">
        <v>6</v>
      </c>
      <c r="G33" s="175">
        <v>4</v>
      </c>
      <c r="H33" s="175">
        <v>0</v>
      </c>
      <c r="I33" s="176">
        <v>110</v>
      </c>
      <c r="J33" s="173">
        <v>4</v>
      </c>
      <c r="K33" s="185"/>
      <c r="L33" s="173">
        <v>4</v>
      </c>
      <c r="N33" s="189"/>
      <c r="AD33" s="142"/>
    </row>
    <row r="34" spans="1:30" ht="28.5">
      <c r="A34" s="188">
        <v>24</v>
      </c>
      <c r="B34" s="172" t="s">
        <v>44</v>
      </c>
      <c r="C34" s="184">
        <v>4</v>
      </c>
      <c r="D34" s="176">
        <v>120</v>
      </c>
      <c r="E34" s="175">
        <v>10</v>
      </c>
      <c r="F34" s="175">
        <v>6</v>
      </c>
      <c r="G34" s="175">
        <v>2</v>
      </c>
      <c r="H34" s="175">
        <v>2</v>
      </c>
      <c r="I34" s="176">
        <v>110</v>
      </c>
      <c r="J34" s="176">
        <v>4</v>
      </c>
      <c r="K34" s="176"/>
      <c r="L34" s="176">
        <v>4</v>
      </c>
      <c r="M34" s="176"/>
      <c r="N34" s="190">
        <v>13</v>
      </c>
      <c r="AD34" s="142"/>
    </row>
    <row r="35" spans="1:30" ht="11.25" customHeight="1">
      <c r="A35" s="269" t="s">
        <v>165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1"/>
      <c r="AD35" s="142"/>
    </row>
    <row r="36" spans="1:30" ht="15.95" customHeight="1">
      <c r="A36" s="188">
        <v>25</v>
      </c>
      <c r="B36" s="172" t="s">
        <v>91</v>
      </c>
      <c r="C36" s="184">
        <v>3</v>
      </c>
      <c r="D36" s="176">
        <v>90</v>
      </c>
      <c r="E36" s="175">
        <v>4</v>
      </c>
      <c r="F36" s="175">
        <v>2</v>
      </c>
      <c r="G36" s="175">
        <v>2</v>
      </c>
      <c r="H36" s="175">
        <v>0</v>
      </c>
      <c r="I36" s="176">
        <v>86</v>
      </c>
      <c r="J36" s="173"/>
      <c r="K36" s="185">
        <v>5</v>
      </c>
      <c r="L36" s="173"/>
      <c r="M36" s="173">
        <v>5</v>
      </c>
      <c r="N36" s="189"/>
      <c r="AD36" s="142"/>
    </row>
    <row r="37" spans="1:30" s="162" customFormat="1" ht="27" customHeight="1">
      <c r="A37" s="188">
        <v>26</v>
      </c>
      <c r="B37" s="172" t="s">
        <v>41</v>
      </c>
      <c r="C37" s="184">
        <v>4</v>
      </c>
      <c r="D37" s="184">
        <v>120</v>
      </c>
      <c r="E37" s="176">
        <v>12</v>
      </c>
      <c r="F37" s="175">
        <v>6</v>
      </c>
      <c r="G37" s="175">
        <v>4</v>
      </c>
      <c r="H37" s="175">
        <v>2</v>
      </c>
      <c r="I37" s="175">
        <v>108</v>
      </c>
      <c r="J37" s="176">
        <v>5</v>
      </c>
      <c r="K37" s="185"/>
      <c r="L37" s="185">
        <v>5</v>
      </c>
      <c r="M37" s="173"/>
      <c r="N37" s="191">
        <v>13</v>
      </c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 s="162" customFormat="1" ht="15.95" customHeight="1">
      <c r="A38" s="188">
        <v>27</v>
      </c>
      <c r="B38" s="172" t="s">
        <v>111</v>
      </c>
      <c r="C38" s="184">
        <v>5</v>
      </c>
      <c r="D38" s="176">
        <v>150</v>
      </c>
      <c r="E38" s="175">
        <v>16</v>
      </c>
      <c r="F38" s="175">
        <v>10</v>
      </c>
      <c r="G38" s="175">
        <v>4</v>
      </c>
      <c r="H38" s="175">
        <v>2</v>
      </c>
      <c r="I38" s="176">
        <v>134</v>
      </c>
      <c r="J38" s="185">
        <v>5</v>
      </c>
      <c r="K38" s="185"/>
      <c r="L38" s="173"/>
      <c r="M38" s="173">
        <v>5</v>
      </c>
      <c r="N38" s="189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1:30" s="162" customFormat="1" ht="28.5" customHeight="1">
      <c r="A39" s="188">
        <v>28</v>
      </c>
      <c r="B39" s="177" t="s">
        <v>185</v>
      </c>
      <c r="C39" s="184">
        <v>5</v>
      </c>
      <c r="D39" s="176">
        <v>150</v>
      </c>
      <c r="E39" s="175">
        <v>14</v>
      </c>
      <c r="F39" s="175">
        <v>8</v>
      </c>
      <c r="G39" s="175">
        <v>4</v>
      </c>
      <c r="H39" s="175">
        <v>2</v>
      </c>
      <c r="I39" s="176">
        <v>136</v>
      </c>
      <c r="J39" s="185">
        <v>5</v>
      </c>
      <c r="K39" s="185"/>
      <c r="L39" s="173"/>
      <c r="M39" s="173">
        <v>5</v>
      </c>
      <c r="N39" s="189">
        <v>13</v>
      </c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</row>
    <row r="40" spans="1:30" s="162" customFormat="1" ht="29.25" customHeight="1">
      <c r="A40" s="188">
        <v>29</v>
      </c>
      <c r="B40" s="172" t="s">
        <v>89</v>
      </c>
      <c r="C40" s="184">
        <v>4</v>
      </c>
      <c r="D40" s="176">
        <v>120</v>
      </c>
      <c r="E40" s="175">
        <v>12</v>
      </c>
      <c r="F40" s="175">
        <v>8</v>
      </c>
      <c r="G40" s="175">
        <v>4</v>
      </c>
      <c r="H40" s="175">
        <v>0</v>
      </c>
      <c r="I40" s="176">
        <v>108</v>
      </c>
      <c r="J40" s="185">
        <v>5</v>
      </c>
      <c r="K40" s="185"/>
      <c r="L40" s="173">
        <v>5</v>
      </c>
      <c r="M40" s="173"/>
      <c r="N40" s="189">
        <v>24</v>
      </c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</row>
    <row r="41" spans="1:30" ht="26.25" customHeight="1">
      <c r="A41" s="188">
        <v>30</v>
      </c>
      <c r="B41" s="199" t="s">
        <v>210</v>
      </c>
      <c r="C41" s="184">
        <v>4</v>
      </c>
      <c r="D41" s="176">
        <v>120</v>
      </c>
      <c r="E41" s="175">
        <v>12</v>
      </c>
      <c r="F41" s="175">
        <v>8</v>
      </c>
      <c r="G41" s="175"/>
      <c r="H41" s="175">
        <v>4</v>
      </c>
      <c r="I41" s="176">
        <v>108</v>
      </c>
      <c r="J41" s="185"/>
      <c r="K41" s="185"/>
      <c r="L41" s="173"/>
      <c r="M41" s="173"/>
      <c r="N41" s="189">
        <v>13</v>
      </c>
      <c r="AD41" s="142"/>
    </row>
    <row r="42" spans="1:30" s="162" customFormat="1" ht="27.75" customHeight="1">
      <c r="A42" s="188">
        <v>31</v>
      </c>
      <c r="B42" s="199" t="s">
        <v>211</v>
      </c>
      <c r="C42" s="182">
        <v>8</v>
      </c>
      <c r="D42" s="171">
        <v>240</v>
      </c>
      <c r="E42" s="170">
        <v>24</v>
      </c>
      <c r="F42" s="170">
        <v>10</v>
      </c>
      <c r="G42" s="170"/>
      <c r="H42" s="170">
        <v>14</v>
      </c>
      <c r="I42" s="171">
        <v>216</v>
      </c>
      <c r="J42" s="173">
        <v>5</v>
      </c>
      <c r="K42" s="183">
        <v>6</v>
      </c>
      <c r="L42" s="173">
        <v>5</v>
      </c>
      <c r="M42" s="173">
        <v>6</v>
      </c>
      <c r="N42" s="189">
        <v>13</v>
      </c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</row>
    <row r="43" spans="1:30" ht="28.5" customHeight="1">
      <c r="A43" s="188">
        <v>32</v>
      </c>
      <c r="B43" s="199" t="s">
        <v>212</v>
      </c>
      <c r="C43" s="182">
        <v>4</v>
      </c>
      <c r="D43" s="171">
        <v>120</v>
      </c>
      <c r="E43" s="170">
        <v>12</v>
      </c>
      <c r="F43" s="170">
        <v>8</v>
      </c>
      <c r="G43" s="170">
        <v>2</v>
      </c>
      <c r="H43" s="170">
        <v>2</v>
      </c>
      <c r="I43" s="171">
        <v>108</v>
      </c>
      <c r="J43" s="173">
        <v>5.6</v>
      </c>
      <c r="K43" s="183"/>
      <c r="L43" s="173">
        <v>5.6</v>
      </c>
      <c r="M43" s="173"/>
      <c r="N43" s="189">
        <v>13</v>
      </c>
      <c r="AD43" s="142"/>
    </row>
    <row r="44" spans="1:30" ht="32.25" customHeight="1">
      <c r="A44" s="188">
        <v>33</v>
      </c>
      <c r="B44" s="199" t="s">
        <v>213</v>
      </c>
      <c r="C44" s="182">
        <v>4</v>
      </c>
      <c r="D44" s="171">
        <v>120</v>
      </c>
      <c r="E44" s="170">
        <v>8</v>
      </c>
      <c r="F44" s="170">
        <v>4</v>
      </c>
      <c r="G44" s="170">
        <v>4</v>
      </c>
      <c r="H44" s="170"/>
      <c r="I44" s="171">
        <v>112</v>
      </c>
      <c r="J44" s="183">
        <v>6</v>
      </c>
      <c r="K44" s="183"/>
      <c r="L44" s="169">
        <v>6</v>
      </c>
      <c r="M44" s="173"/>
      <c r="N44" s="189"/>
      <c r="AD44" s="142"/>
    </row>
    <row r="45" spans="1:30" ht="28.5" customHeight="1">
      <c r="A45" s="188">
        <v>34</v>
      </c>
      <c r="B45" s="199" t="s">
        <v>214</v>
      </c>
      <c r="C45" s="182">
        <v>4</v>
      </c>
      <c r="D45" s="171">
        <v>120</v>
      </c>
      <c r="E45" s="170">
        <v>12</v>
      </c>
      <c r="F45" s="170">
        <v>8</v>
      </c>
      <c r="G45" s="170"/>
      <c r="H45" s="170">
        <v>4</v>
      </c>
      <c r="I45" s="171">
        <v>108</v>
      </c>
      <c r="J45" s="183">
        <v>6</v>
      </c>
      <c r="K45" s="183"/>
      <c r="L45" s="169">
        <v>6</v>
      </c>
      <c r="M45" s="173"/>
      <c r="N45" s="189">
        <v>13</v>
      </c>
      <c r="AD45" s="142"/>
    </row>
    <row r="46" spans="1:30" ht="30.75" customHeight="1">
      <c r="A46" s="188">
        <v>35</v>
      </c>
      <c r="B46" s="199" t="s">
        <v>215</v>
      </c>
      <c r="C46" s="182">
        <v>5</v>
      </c>
      <c r="D46" s="171">
        <v>150</v>
      </c>
      <c r="E46" s="170">
        <v>14</v>
      </c>
      <c r="F46" s="170">
        <v>10</v>
      </c>
      <c r="G46" s="170">
        <v>4</v>
      </c>
      <c r="H46" s="170"/>
      <c r="I46" s="171">
        <v>136</v>
      </c>
      <c r="J46" s="183">
        <v>6</v>
      </c>
      <c r="K46" s="183"/>
      <c r="L46" s="169"/>
      <c r="M46" s="173">
        <v>6</v>
      </c>
      <c r="N46" s="189">
        <v>13</v>
      </c>
      <c r="AD46" s="142"/>
    </row>
    <row r="47" spans="1:30" ht="33" customHeight="1">
      <c r="A47" s="188">
        <v>36</v>
      </c>
      <c r="B47" s="199" t="s">
        <v>216</v>
      </c>
      <c r="C47" s="182">
        <v>3</v>
      </c>
      <c r="D47" s="171">
        <v>90</v>
      </c>
      <c r="E47" s="170">
        <v>8</v>
      </c>
      <c r="F47" s="170">
        <v>6</v>
      </c>
      <c r="G47" s="170">
        <v>2</v>
      </c>
      <c r="H47" s="170"/>
      <c r="I47" s="171">
        <v>82</v>
      </c>
      <c r="J47" s="183">
        <v>6</v>
      </c>
      <c r="K47" s="183"/>
      <c r="L47" s="173">
        <v>6</v>
      </c>
      <c r="M47" s="173"/>
      <c r="N47" s="189">
        <v>13</v>
      </c>
      <c r="AD47" s="142"/>
    </row>
    <row r="48" spans="1:30" s="162" customFormat="1" ht="30" customHeight="1">
      <c r="A48" s="188">
        <v>37</v>
      </c>
      <c r="B48" s="179" t="s">
        <v>204</v>
      </c>
      <c r="C48" s="184">
        <v>6</v>
      </c>
      <c r="D48" s="176">
        <v>180</v>
      </c>
      <c r="E48" s="175"/>
      <c r="F48" s="175"/>
      <c r="G48" s="175"/>
      <c r="H48" s="175"/>
      <c r="I48" s="176">
        <v>180</v>
      </c>
      <c r="J48" s="186">
        <v>6</v>
      </c>
      <c r="K48" s="186"/>
      <c r="L48" s="180">
        <v>6</v>
      </c>
      <c r="M48" s="180"/>
      <c r="N48" s="189">
        <v>13</v>
      </c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</row>
    <row r="49" spans="1:30" ht="12.75" customHeight="1">
      <c r="A49" s="269" t="s">
        <v>16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1"/>
      <c r="AD49" s="142"/>
    </row>
    <row r="50" spans="1:30" ht="28.5" customHeight="1">
      <c r="A50" s="188">
        <v>38</v>
      </c>
      <c r="B50" s="199" t="s">
        <v>216</v>
      </c>
      <c r="C50" s="182">
        <v>2</v>
      </c>
      <c r="D50" s="171">
        <v>60</v>
      </c>
      <c r="E50" s="170">
        <v>6</v>
      </c>
      <c r="F50" s="170">
        <v>4</v>
      </c>
      <c r="G50" s="170"/>
      <c r="H50" s="170">
        <v>2</v>
      </c>
      <c r="I50" s="171">
        <v>54</v>
      </c>
      <c r="J50" s="183">
        <v>7</v>
      </c>
      <c r="K50" s="183"/>
      <c r="L50" s="173"/>
      <c r="M50" s="173">
        <v>7</v>
      </c>
      <c r="N50" s="189">
        <v>13</v>
      </c>
      <c r="AD50" s="142"/>
    </row>
    <row r="51" spans="1:30" ht="29.25" customHeight="1">
      <c r="A51" s="188">
        <v>39</v>
      </c>
      <c r="B51" s="199" t="s">
        <v>217</v>
      </c>
      <c r="C51" s="182">
        <v>4</v>
      </c>
      <c r="D51" s="171">
        <v>120</v>
      </c>
      <c r="E51" s="170">
        <v>8</v>
      </c>
      <c r="F51" s="170">
        <v>4</v>
      </c>
      <c r="G51" s="170">
        <v>4</v>
      </c>
      <c r="H51" s="170"/>
      <c r="I51" s="171">
        <v>112</v>
      </c>
      <c r="J51" s="183">
        <v>7</v>
      </c>
      <c r="K51" s="187"/>
      <c r="L51" s="173">
        <v>7</v>
      </c>
      <c r="M51" s="169"/>
      <c r="N51" s="189"/>
      <c r="AD51" s="142"/>
    </row>
    <row r="52" spans="1:30" ht="27" customHeight="1">
      <c r="A52" s="188">
        <v>40</v>
      </c>
      <c r="B52" s="199" t="s">
        <v>218</v>
      </c>
      <c r="C52" s="182">
        <v>4</v>
      </c>
      <c r="D52" s="171">
        <v>120</v>
      </c>
      <c r="E52" s="170">
        <v>8</v>
      </c>
      <c r="F52" s="170">
        <v>4</v>
      </c>
      <c r="G52" s="170">
        <v>4</v>
      </c>
      <c r="H52" s="170"/>
      <c r="I52" s="171">
        <v>112</v>
      </c>
      <c r="J52" s="183">
        <v>7</v>
      </c>
      <c r="K52" s="187"/>
      <c r="L52" s="173">
        <v>7</v>
      </c>
      <c r="M52" s="173"/>
      <c r="N52" s="189"/>
      <c r="AD52" s="142"/>
    </row>
    <row r="53" spans="1:30" ht="31.5" customHeight="1">
      <c r="A53" s="188">
        <v>41</v>
      </c>
      <c r="B53" s="199" t="s">
        <v>219</v>
      </c>
      <c r="C53" s="182">
        <v>8</v>
      </c>
      <c r="D53" s="171">
        <v>240</v>
      </c>
      <c r="E53" s="170">
        <v>24</v>
      </c>
      <c r="F53" s="170">
        <v>18</v>
      </c>
      <c r="G53" s="170">
        <v>6</v>
      </c>
      <c r="H53" s="170"/>
      <c r="I53" s="171">
        <v>216</v>
      </c>
      <c r="J53" s="183">
        <v>7</v>
      </c>
      <c r="K53" s="183"/>
      <c r="L53" s="173"/>
      <c r="M53" s="173">
        <v>7</v>
      </c>
      <c r="N53" s="189">
        <v>13</v>
      </c>
      <c r="AD53" s="142"/>
    </row>
    <row r="54" spans="1:30" ht="33.75" customHeight="1">
      <c r="A54" s="188">
        <v>42</v>
      </c>
      <c r="B54" s="199" t="s">
        <v>220</v>
      </c>
      <c r="C54" s="182">
        <v>6</v>
      </c>
      <c r="D54" s="171">
        <v>180</v>
      </c>
      <c r="E54" s="170">
        <v>18</v>
      </c>
      <c r="F54" s="170">
        <v>14</v>
      </c>
      <c r="G54" s="170">
        <v>4</v>
      </c>
      <c r="H54" s="170"/>
      <c r="I54" s="171">
        <v>162</v>
      </c>
      <c r="J54" s="183">
        <v>7</v>
      </c>
      <c r="K54" s="183"/>
      <c r="L54" s="173"/>
      <c r="M54" s="173">
        <v>7</v>
      </c>
      <c r="N54" s="189">
        <v>13</v>
      </c>
      <c r="AD54" s="142"/>
    </row>
    <row r="55" spans="1:30" ht="30.75" customHeight="1">
      <c r="A55" s="188">
        <v>43</v>
      </c>
      <c r="B55" s="199" t="s">
        <v>221</v>
      </c>
      <c r="C55" s="182">
        <v>5</v>
      </c>
      <c r="D55" s="171">
        <v>150</v>
      </c>
      <c r="E55" s="170">
        <v>14</v>
      </c>
      <c r="F55" s="170">
        <v>8</v>
      </c>
      <c r="G55" s="170">
        <v>4</v>
      </c>
      <c r="H55" s="170">
        <v>2</v>
      </c>
      <c r="I55" s="171">
        <v>136</v>
      </c>
      <c r="J55" s="183"/>
      <c r="K55" s="183">
        <v>7</v>
      </c>
      <c r="L55" s="173">
        <v>7</v>
      </c>
      <c r="M55" s="173"/>
      <c r="N55" s="189">
        <v>13</v>
      </c>
      <c r="AD55" s="142"/>
    </row>
    <row r="56" spans="1:30" ht="30.75" customHeight="1">
      <c r="A56" s="188">
        <v>44</v>
      </c>
      <c r="B56" s="199" t="s">
        <v>224</v>
      </c>
      <c r="C56" s="182">
        <v>4</v>
      </c>
      <c r="D56" s="171">
        <v>120</v>
      </c>
      <c r="E56" s="170">
        <v>12</v>
      </c>
      <c r="F56" s="170">
        <v>8</v>
      </c>
      <c r="G56" s="170">
        <v>4</v>
      </c>
      <c r="H56" s="170"/>
      <c r="I56" s="171">
        <v>108</v>
      </c>
      <c r="J56" s="183">
        <v>7</v>
      </c>
      <c r="K56" s="187"/>
      <c r="L56" s="173">
        <v>7</v>
      </c>
      <c r="M56" s="173"/>
      <c r="N56" s="189">
        <v>13</v>
      </c>
      <c r="AD56" s="142"/>
    </row>
    <row r="57" spans="1:30" ht="28.5" customHeight="1">
      <c r="A57" s="188">
        <v>45</v>
      </c>
      <c r="B57" s="199" t="s">
        <v>223</v>
      </c>
      <c r="C57" s="182">
        <v>4</v>
      </c>
      <c r="D57" s="171">
        <v>120</v>
      </c>
      <c r="E57" s="170">
        <v>12</v>
      </c>
      <c r="F57" s="170">
        <v>8</v>
      </c>
      <c r="G57" s="170">
        <v>4</v>
      </c>
      <c r="H57" s="170"/>
      <c r="I57" s="171">
        <v>108</v>
      </c>
      <c r="J57" s="183">
        <v>7</v>
      </c>
      <c r="K57" s="187"/>
      <c r="L57" s="173">
        <v>7</v>
      </c>
      <c r="M57" s="173"/>
      <c r="N57" s="189">
        <v>13</v>
      </c>
      <c r="AD57" s="142"/>
    </row>
    <row r="58" spans="1:30" ht="30" customHeight="1">
      <c r="A58" s="188">
        <v>46</v>
      </c>
      <c r="B58" s="199" t="s">
        <v>222</v>
      </c>
      <c r="C58" s="182">
        <v>4</v>
      </c>
      <c r="D58" s="171">
        <v>120</v>
      </c>
      <c r="E58" s="170">
        <v>12</v>
      </c>
      <c r="F58" s="170">
        <v>8</v>
      </c>
      <c r="G58" s="170">
        <v>4</v>
      </c>
      <c r="H58" s="170"/>
      <c r="I58" s="171">
        <v>108</v>
      </c>
      <c r="J58" s="183">
        <v>7</v>
      </c>
      <c r="K58" s="187"/>
      <c r="L58" s="173">
        <v>7</v>
      </c>
      <c r="M58" s="173"/>
      <c r="N58" s="189">
        <v>13</v>
      </c>
      <c r="AD58" s="142"/>
    </row>
    <row r="59" spans="1:30" ht="20.25" customHeight="1">
      <c r="A59" s="188">
        <v>47</v>
      </c>
      <c r="B59" s="179" t="s">
        <v>72</v>
      </c>
      <c r="C59" s="182">
        <v>3</v>
      </c>
      <c r="D59" s="171">
        <f>30*C59</f>
        <v>90</v>
      </c>
      <c r="E59" s="170"/>
      <c r="F59" s="170"/>
      <c r="G59" s="170"/>
      <c r="H59" s="170"/>
      <c r="I59" s="171">
        <f>D59-E59</f>
        <v>90</v>
      </c>
      <c r="J59" s="187"/>
      <c r="K59" s="187"/>
      <c r="L59" s="180">
        <v>8</v>
      </c>
      <c r="M59" s="180"/>
      <c r="N59" s="189">
        <v>13</v>
      </c>
      <c r="AD59" s="142"/>
    </row>
    <row r="60" spans="1:30" ht="20.25" customHeight="1">
      <c r="A60" s="200">
        <v>48</v>
      </c>
      <c r="B60" s="179" t="s">
        <v>209</v>
      </c>
      <c r="C60" s="201">
        <v>1</v>
      </c>
      <c r="D60" s="201">
        <v>30</v>
      </c>
      <c r="E60" s="201"/>
      <c r="F60" s="201"/>
      <c r="G60" s="201"/>
      <c r="H60" s="201"/>
      <c r="I60" s="201"/>
      <c r="J60" s="201"/>
      <c r="K60" s="201"/>
      <c r="L60" s="201"/>
      <c r="M60" s="201"/>
      <c r="N60" s="189">
        <v>13</v>
      </c>
      <c r="AD60" s="142"/>
    </row>
    <row r="61" spans="1:30" ht="18.75" customHeight="1" thickBot="1">
      <c r="A61" s="192">
        <v>49</v>
      </c>
      <c r="B61" s="193" t="s">
        <v>175</v>
      </c>
      <c r="C61" s="194">
        <v>12</v>
      </c>
      <c r="D61" s="178">
        <v>360</v>
      </c>
      <c r="E61" s="174"/>
      <c r="F61" s="174"/>
      <c r="G61" s="174"/>
      <c r="H61" s="174"/>
      <c r="I61" s="178">
        <f>D61-E61</f>
        <v>360</v>
      </c>
      <c r="J61" s="195"/>
      <c r="K61" s="195"/>
      <c r="L61" s="196"/>
      <c r="M61" s="196"/>
      <c r="N61" s="197">
        <v>13</v>
      </c>
      <c r="AD61" s="142"/>
    </row>
    <row r="62" spans="1:30" ht="21.75" customHeight="1">
      <c r="A62" s="165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8"/>
      <c r="AD62" s="142"/>
    </row>
    <row r="63" spans="1:30" ht="20.25" customHeight="1">
      <c r="A63" s="165"/>
      <c r="B63" s="167" t="s">
        <v>197</v>
      </c>
      <c r="C63" s="167"/>
      <c r="D63" s="167"/>
      <c r="E63" s="167"/>
      <c r="F63" s="167"/>
      <c r="G63" s="167"/>
      <c r="H63" s="167" t="s">
        <v>20</v>
      </c>
      <c r="I63" s="167"/>
      <c r="J63" s="181"/>
      <c r="K63" s="167"/>
      <c r="L63" s="167"/>
      <c r="M63" s="167"/>
      <c r="N63" s="168"/>
      <c r="AD63" s="142"/>
    </row>
    <row r="64" spans="1:30" ht="24.75" customHeight="1">
      <c r="A64" s="165"/>
      <c r="B64" s="167" t="s">
        <v>225</v>
      </c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8"/>
      <c r="AD64" s="142"/>
    </row>
    <row r="65" ht="32.25" customHeight="1"/>
  </sheetData>
  <customSheetViews>
    <customSheetView guid="{B9652962-2EFA-4E86-9FCB-28D996BAF468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DB3A73D-39EE-464F-B738-0820BCC1144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06D801D-7A2B-4247-9051-86B4869BC30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15DD3F1-0040-4522-B224-E468C408896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35:N35"/>
    <mergeCell ref="A49:N49"/>
    <mergeCell ref="K4:K8"/>
    <mergeCell ref="L4:L8"/>
    <mergeCell ref="M4:M8"/>
    <mergeCell ref="N4:N8"/>
    <mergeCell ref="D5:D8"/>
    <mergeCell ref="E5:H5"/>
    <mergeCell ref="I5:I8"/>
    <mergeCell ref="E6:E8"/>
    <mergeCell ref="F6:H6"/>
    <mergeCell ref="F7:F8"/>
    <mergeCell ref="G7:G8"/>
    <mergeCell ref="H7:H8"/>
    <mergeCell ref="A21:N21"/>
    <mergeCell ref="A4:A8"/>
    <mergeCell ref="B4:B8"/>
    <mergeCell ref="C4:C8"/>
    <mergeCell ref="D4:I4"/>
    <mergeCell ref="J4:J8"/>
    <mergeCell ref="A9:N9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2016</vt:lpstr>
      <vt:lpstr>2019</vt:lpstr>
      <vt:lpstr>2021</vt:lpstr>
      <vt:lpstr>2022</vt:lpstr>
      <vt:lpstr>2023</vt:lpstr>
      <vt:lpstr> 2021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2026-03-23T07:03:19Z</cp:lastPrinted>
  <dcterms:created xsi:type="dcterms:W3CDTF">1999-04-14T08:13:28Z</dcterms:created>
  <dcterms:modified xsi:type="dcterms:W3CDTF">2026-03-23T07:17:15Z</dcterms:modified>
</cp:coreProperties>
</file>