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0" yWindow="-120" windowWidth="10815" windowHeight="1162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5" i="5"/>
  <c r="I25" s="1"/>
  <c r="D24"/>
  <c r="I24" s="1"/>
  <c r="D24" i="4"/>
  <c r="I24"/>
  <c r="D23"/>
  <c r="I23"/>
  <c r="I27" i="3"/>
  <c r="D27"/>
  <c r="D26"/>
  <c r="I26"/>
  <c r="D26" i="18"/>
  <c r="I26"/>
  <c r="D27"/>
  <c r="I27"/>
</calcChain>
</file>

<file path=xl/sharedStrings.xml><?xml version="1.0" encoding="utf-8"?>
<sst xmlns="http://schemas.openxmlformats.org/spreadsheetml/2006/main" count="229" uniqueCount="109">
  <si>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</si>
  <si>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</si>
  <si>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</si>
  <si>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</si>
  <si>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</si>
  <si>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</si>
  <si>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</si>
  <si>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</si>
  <si>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</si>
  <si>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</si>
  <si>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</si>
  <si>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</si>
  <si>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</si>
  <si>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</si>
  <si>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</si>
  <si>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</si>
  <si>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</si>
  <si>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</si>
  <si>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</si>
  <si>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>Переддипломна практика</t>
  </si>
  <si>
    <t>ВРМ</t>
  </si>
  <si>
    <t>екз</t>
  </si>
  <si>
    <t>д.зал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</si>
  <si>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</si>
  <si>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</si>
  <si>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</si>
  <si>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</si>
  <si>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Професiйна iноземна лексика</t>
  </si>
  <si>
    <t> Сталий розвиток в промисловості</t>
  </si>
  <si>
    <t> Інноваційний розвиток підприємства</t>
  </si>
  <si>
    <t> Вибіркова дисципліна загальної підготовки1</t>
  </si>
  <si>
    <t> Вибіркова дисципліна загальної підготовки 2</t>
  </si>
  <si>
    <t> Вибіркова дисципліна професійної підготовки 1</t>
  </si>
  <si>
    <t> Вибіркова дисципліна професійної підготовки 2</t>
  </si>
  <si>
    <t> Вибіркова дисципліна професійної підготовки 3</t>
  </si>
  <si>
    <t> Вибіркова дисципліна професійної підготовки 4</t>
  </si>
  <si>
    <t>Кваліфікаційна дипломна робота</t>
  </si>
  <si>
    <t>Затверджено            2021</t>
  </si>
  <si>
    <t>Спеціальність 132 Матеріалознавство</t>
  </si>
  <si>
    <t>Освітній рівень - "Магістр"</t>
  </si>
  <si>
    <t>КР</t>
  </si>
  <si>
    <t>ОПП Композиційні та порошкові матеріали, покриття</t>
  </si>
  <si>
    <t> Управління економічною діяльністю (персоналом)</t>
  </si>
  <si>
    <t>Виробнича безпека</t>
  </si>
  <si>
    <t> Теорiя i технологiя перспективних композицiйних матерiалiв</t>
  </si>
  <si>
    <t> Перспективні процеси напилення порошкових покрить</t>
  </si>
  <si>
    <t> Сучаснi проблеми теорiї та технологiї порошкової металургiї</t>
  </si>
  <si>
    <t> Оптимiзацiя процесiв в порошковiй металургiї</t>
  </si>
  <si>
    <t> Одержання нанопорошків та матеріалів на їх основі</t>
  </si>
  <si>
    <t>01.09.2022 р.</t>
  </si>
  <si>
    <t xml:space="preserve">Чистяков В.Г.          </t>
  </si>
  <si>
    <t xml:space="preserve">Декан заочного факультету                                                                </t>
  </si>
  <si>
    <t>Виконання кваліфікаційної роботи</t>
  </si>
  <si>
    <t xml:space="preserve"> II курс</t>
  </si>
  <si>
    <t>Вибіркова дисципліна 6</t>
  </si>
  <si>
    <t>Вибіркова дисципліна 5</t>
  </si>
  <si>
    <t>Вибіркова дисципліна 4</t>
  </si>
  <si>
    <t xml:space="preserve">Вибіркова дисципліна 3 </t>
  </si>
  <si>
    <t>Сталий розвиток в промисловості</t>
  </si>
  <si>
    <t>Вибіркова дисципліна 2</t>
  </si>
  <si>
    <t>Вибіркова дисципліна 1</t>
  </si>
  <si>
    <t>Інноваційний розвиток підприємства</t>
  </si>
  <si>
    <t>I курс</t>
  </si>
  <si>
    <t>лабораторні</t>
  </si>
  <si>
    <t>практичні та семінарські</t>
  </si>
  <si>
    <t>лекції</t>
  </si>
  <si>
    <t>у тому числі:</t>
  </si>
  <si>
    <t xml:space="preserve">Всього </t>
  </si>
  <si>
    <t>Самостійна робота</t>
  </si>
  <si>
    <t>Аудиторних</t>
  </si>
  <si>
    <t>Загальний обсяг</t>
  </si>
  <si>
    <t>Каф</t>
  </si>
  <si>
    <t>Екзамени (семестр)</t>
  </si>
  <si>
    <t>Диф. заліки (семестр)</t>
  </si>
  <si>
    <t>Курсові роботи (семестр)</t>
  </si>
  <si>
    <t>Індивідуальні завдання (семестр)</t>
  </si>
  <si>
    <t>Кількість годин</t>
  </si>
  <si>
    <t>Кількість кредитів ECTS</t>
  </si>
  <si>
    <t>Назви дисциплін і видів навчальної роботи студентів</t>
  </si>
  <si>
    <t>№ п/п</t>
  </si>
  <si>
    <t>Спеціальність 132 Матеріалознавство (МВ 904)</t>
  </si>
  <si>
    <t xml:space="preserve">Управління економічною діяльністю (персоналом) </t>
  </si>
  <si>
    <t>Теорія та технологія перспективних композиційних матеріалів</t>
  </si>
  <si>
    <t>Сучасні проблеми теорії та технології порошкової металургії</t>
  </si>
  <si>
    <t>Оптимізація процесів в порошковій металургії</t>
  </si>
  <si>
    <t>Одержання нанопорошків та матеріалів на їх основі</t>
  </si>
  <si>
    <t xml:space="preserve"> Перспективні процеси напилення порошкових покрить</t>
  </si>
  <si>
    <t>01.09.2023 р.</t>
  </si>
  <si>
    <t xml:space="preserve">Директор ННЦ ЗО                                                             </t>
  </si>
  <si>
    <t>Ділове (наукове) спілкування іноземною мовою</t>
  </si>
  <si>
    <t>Iнтелектуальна власнiсть</t>
  </si>
  <si>
    <t>Методологія та організація наукових досліджень</t>
  </si>
  <si>
    <t>Управління іноваційною діяльністю</t>
  </si>
  <si>
    <t>Сучасні методи дослідження матеріалів та виробів</t>
  </si>
  <si>
    <t>Структура та властивості матеріалів</t>
  </si>
  <si>
    <t>Технології виготовлення та обробки матеріалів і виробів</t>
  </si>
  <si>
    <t>Вибір, дизайн та експертиза матеріалів</t>
  </si>
  <si>
    <t>01.09.2024 р.</t>
  </si>
  <si>
    <t xml:space="preserve">                               </t>
  </si>
  <si>
    <t xml:space="preserve">Декан ФЗО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</si>
  <si>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132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Матеріалознавство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МВ 904-М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</si>
  <si>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Композиційні та порошкові матеріали, покриття</t>
    </r>
  </si>
  <si>
    <t>Кафедра</t>
  </si>
  <si>
    <t>07.11.2025 р.</t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</si>
  <si>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</si>
  <si>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</si>
  <si>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Сучасні технології нанесення та властивості покриттів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</si>
  <si>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Композиційні матеріали спеціального призначення</t>
    </r>
  </si>
  <si>
    <r>
      <t xml:space="preserve">ВКПП 1 </t>
    </r>
    <r>
      <rPr>
        <i/>
        <sz val="12"/>
        <rFont val="Cambria"/>
        <family val="1"/>
        <charset val="204"/>
        <scheme val="major"/>
      </rPr>
      <t>Спечені матеріали на основі кольорових металів та сплавів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</si>
</sst>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color indexed="8"/>
      <name val="Arial Cyr"/>
      <charset val="204"/>
    </font>
    <font>
      <b/>
      <sz val="9"/>
      <name val="Air"/>
      <charset val="204"/>
    </font>
    <font>
      <sz val="10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4" fillId="0" borderId="0" xfId="0" applyFont="1"/>
    <xf numFmtId="0" fontId="3" fillId="0" borderId="0" xfId="0" applyFont="1" applyBorder="1"/>
    <xf numFmtId="0" fontId="4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4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/>
    <xf numFmtId="0" fontId="6" fillId="0" borderId="0" xfId="1" applyFont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vertical="top" wrapText="1"/>
    </xf>
    <xf numFmtId="0" fontId="7" fillId="0" borderId="8" xfId="1" applyFont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1" fontId="5" fillId="2" borderId="5" xfId="1" applyNumberFormat="1" applyFont="1" applyFill="1" applyBorder="1" applyAlignment="1">
      <alignment horizontal="center" vertical="center" shrinkToFit="1"/>
    </xf>
    <xf numFmtId="1" fontId="5" fillId="2" borderId="7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1" fontId="5" fillId="2" borderId="5" xfId="2" applyNumberFormat="1" applyFont="1" applyFill="1" applyBorder="1" applyAlignment="1">
      <alignment horizontal="center" vertical="center" shrinkToFit="1"/>
    </xf>
    <xf numFmtId="0" fontId="8" fillId="2" borderId="8" xfId="1" applyNumberFormat="1" applyFont="1" applyFill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2" borderId="8" xfId="3" applyFont="1" applyFill="1" applyBorder="1" applyAlignment="1">
      <alignment horizontal="left" vertical="center" wrapText="1" shrinkToFi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Fill="1" applyAlignment="1">
      <alignment horizontal="left" vertical="top"/>
    </xf>
    <xf numFmtId="1" fontId="5" fillId="0" borderId="5" xfId="2" applyNumberFormat="1" applyFont="1" applyFill="1" applyBorder="1" applyAlignment="1">
      <alignment horizontal="center" vertical="center" shrinkToFit="1"/>
    </xf>
    <xf numFmtId="1" fontId="5" fillId="0" borderId="7" xfId="2" applyNumberFormat="1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1" fontId="5" fillId="0" borderId="8" xfId="2" applyNumberFormat="1" applyFont="1" applyFill="1" applyBorder="1" applyAlignment="1">
      <alignment horizontal="center" vertical="center"/>
    </xf>
    <xf numFmtId="1" fontId="5" fillId="0" borderId="10" xfId="3" applyNumberFormat="1" applyFont="1" applyFill="1" applyBorder="1" applyAlignment="1">
      <alignment horizontal="center" vertical="center" shrinkToFit="1"/>
    </xf>
    <xf numFmtId="0" fontId="5" fillId="0" borderId="7" xfId="3" applyFont="1" applyFill="1" applyBorder="1" applyAlignment="1">
      <alignment horizontal="center" vertical="center" wrapText="1"/>
    </xf>
    <xf numFmtId="1" fontId="5" fillId="0" borderId="5" xfId="3" applyNumberFormat="1" applyFont="1" applyFill="1" applyBorder="1" applyAlignment="1">
      <alignment horizontal="center" vertical="center" shrinkToFit="1"/>
    </xf>
    <xf numFmtId="0" fontId="5" fillId="0" borderId="8" xfId="3" applyFont="1" applyFill="1" applyBorder="1" applyAlignment="1">
      <alignment horizontal="center" vertical="center" wrapText="1"/>
    </xf>
    <xf numFmtId="1" fontId="5" fillId="0" borderId="10" xfId="2" applyNumberFormat="1" applyFont="1" applyFill="1" applyBorder="1" applyAlignment="1">
      <alignment horizontal="center" vertical="center" shrinkToFit="1"/>
    </xf>
    <xf numFmtId="1" fontId="5" fillId="0" borderId="11" xfId="3" applyNumberFormat="1" applyFont="1" applyFill="1" applyBorder="1" applyAlignment="1">
      <alignment horizontal="center" vertical="center" shrinkToFit="1"/>
    </xf>
    <xf numFmtId="1" fontId="5" fillId="0" borderId="7" xfId="3" applyNumberFormat="1" applyFont="1" applyFill="1" applyBorder="1" applyAlignment="1">
      <alignment horizontal="center" vertical="center" shrinkToFi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left" vertical="center" wrapText="1" shrinkToFit="1"/>
    </xf>
    <xf numFmtId="0" fontId="5" fillId="0" borderId="8" xfId="3" applyFont="1" applyFill="1" applyBorder="1" applyAlignment="1">
      <alignment horizontal="left" vertical="center" wrapText="1" shrinkToFit="1"/>
    </xf>
    <xf numFmtId="0" fontId="5" fillId="0" borderId="8" xfId="3" applyFont="1" applyFill="1" applyBorder="1" applyAlignment="1">
      <alignment horizontal="left" vertical="center" wrapText="1"/>
    </xf>
    <xf numFmtId="1" fontId="5" fillId="0" borderId="8" xfId="3" applyNumberFormat="1" applyFont="1" applyFill="1" applyBorder="1" applyAlignment="1">
      <alignment horizontal="center" vertical="center" shrinkToFit="1"/>
    </xf>
    <xf numFmtId="0" fontId="0" fillId="0" borderId="0" xfId="1" applyFont="1"/>
    <xf numFmtId="0" fontId="5" fillId="0" borderId="0" xfId="1" applyFont="1" applyFill="1"/>
    <xf numFmtId="0" fontId="7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left" vertical="center" wrapText="1" shrinkToFit="1"/>
    </xf>
    <xf numFmtId="0" fontId="12" fillId="0" borderId="8" xfId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 shrinkToFit="1"/>
    </xf>
    <xf numFmtId="0" fontId="11" fillId="2" borderId="8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vertical="center" wrapText="1"/>
    </xf>
    <xf numFmtId="0" fontId="13" fillId="2" borderId="8" xfId="1" applyNumberFormat="1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/>
    <xf numFmtId="0" fontId="11" fillId="0" borderId="0" xfId="1" applyFont="1" applyFill="1" applyBorder="1"/>
    <xf numFmtId="0" fontId="11" fillId="0" borderId="0" xfId="1" applyFont="1" applyBorder="1" applyAlignment="1">
      <alignment vertical="top" wrapText="1"/>
    </xf>
    <xf numFmtId="0" fontId="11" fillId="0" borderId="0" xfId="1" applyFont="1" applyFill="1" applyBorder="1" applyAlignment="1">
      <alignment horizontal="left" vertical="top"/>
    </xf>
    <xf numFmtId="1" fontId="11" fillId="0" borderId="8" xfId="2" applyNumberFormat="1" applyFont="1" applyFill="1" applyBorder="1" applyAlignment="1">
      <alignment horizontal="center" vertical="center" shrinkToFit="1"/>
    </xf>
    <xf numFmtId="1" fontId="11" fillId="2" borderId="8" xfId="2" applyNumberFormat="1" applyFont="1" applyFill="1" applyBorder="1" applyAlignment="1">
      <alignment horizontal="center" vertical="center" shrinkToFit="1"/>
    </xf>
    <xf numFmtId="1" fontId="11" fillId="2" borderId="8" xfId="2" applyNumberFormat="1" applyFont="1" applyFill="1" applyBorder="1" applyAlignment="1">
      <alignment horizontal="center" vertical="center"/>
    </xf>
    <xf numFmtId="1" fontId="11" fillId="2" borderId="8" xfId="1" applyNumberFormat="1" applyFont="1" applyFill="1" applyBorder="1" applyAlignment="1">
      <alignment horizontal="center" vertical="center" shrinkToFit="1"/>
    </xf>
    <xf numFmtId="0" fontId="11" fillId="0" borderId="8" xfId="3" applyFont="1" applyFill="1" applyBorder="1" applyAlignment="1">
      <alignment horizontal="left" vertical="top" wrapText="1"/>
    </xf>
    <xf numFmtId="0" fontId="1" fillId="0" borderId="11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9" fillId="0" borderId="12" xfId="1" applyFont="1" applyFill="1" applyBorder="1" applyAlignment="1">
      <alignment horizontal="center" vertical="center" textRotation="90" wrapText="1"/>
    </xf>
    <xf numFmtId="0" fontId="9" fillId="0" borderId="8" xfId="1" applyFont="1" applyFill="1" applyBorder="1" applyAlignment="1">
      <alignment horizontal="center" vertical="center" textRotation="90"/>
    </xf>
    <xf numFmtId="0" fontId="9" fillId="0" borderId="13" xfId="1" applyFont="1" applyFill="1" applyBorder="1" applyAlignment="1">
      <alignment horizontal="center" vertical="center" textRotation="90"/>
    </xf>
    <xf numFmtId="0" fontId="9" fillId="0" borderId="8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textRotation="90"/>
    </xf>
    <xf numFmtId="0" fontId="9" fillId="0" borderId="20" xfId="1" applyFont="1" applyBorder="1" applyAlignment="1">
      <alignment textRotation="90"/>
    </xf>
    <xf numFmtId="0" fontId="9" fillId="0" borderId="21" xfId="1" applyFont="1" applyBorder="1" applyAlignment="1">
      <alignment textRotation="90"/>
    </xf>
    <xf numFmtId="0" fontId="9" fillId="0" borderId="8" xfId="2" applyFont="1" applyFill="1" applyBorder="1" applyAlignment="1">
      <alignment horizontal="center" vertical="center" textRotation="90" wrapText="1"/>
    </xf>
    <xf numFmtId="0" fontId="9" fillId="0" borderId="13" xfId="1" applyFont="1" applyFill="1" applyBorder="1" applyAlignment="1">
      <alignment horizontal="center" vertical="center" textRotation="90" wrapText="1"/>
    </xf>
    <xf numFmtId="0" fontId="9" fillId="0" borderId="8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textRotation="90"/>
    </xf>
    <xf numFmtId="0" fontId="9" fillId="0" borderId="13" xfId="2" applyFont="1" applyFill="1" applyBorder="1" applyAlignment="1">
      <alignment horizontal="center" vertical="center" textRotation="90"/>
    </xf>
    <xf numFmtId="0" fontId="9" fillId="0" borderId="8" xfId="1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textRotation="90"/>
    </xf>
    <xf numFmtId="0" fontId="9" fillId="0" borderId="15" xfId="1" applyFont="1" applyFill="1" applyBorder="1" applyAlignment="1">
      <alignment horizontal="center" vertical="center" textRotation="90"/>
    </xf>
    <xf numFmtId="0" fontId="9" fillId="0" borderId="16" xfId="1" applyFont="1" applyFill="1" applyBorder="1" applyAlignment="1">
      <alignment horizontal="center" vertical="center" textRotation="90"/>
    </xf>
    <xf numFmtId="0" fontId="9" fillId="0" borderId="12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textRotation="90" wrapText="1"/>
    </xf>
    <xf numFmtId="0" fontId="9" fillId="0" borderId="12" xfId="2" applyFont="1" applyFill="1" applyBorder="1" applyAlignment="1">
      <alignment horizontal="center" vertical="center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9" fillId="0" borderId="13" xfId="1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textRotation="90" wrapText="1"/>
    </xf>
    <xf numFmtId="0" fontId="9" fillId="0" borderId="19" xfId="1" applyFont="1" applyFill="1" applyBorder="1" applyAlignment="1">
      <alignment horizontal="center" vertical="center" textRotation="90"/>
    </xf>
    <xf numFmtId="0" fontId="9" fillId="0" borderId="20" xfId="1" applyFont="1" applyFill="1" applyBorder="1" applyAlignment="1">
      <alignment textRotation="90"/>
    </xf>
    <xf numFmtId="0" fontId="9" fillId="0" borderId="21" xfId="1" applyFont="1" applyFill="1" applyBorder="1" applyAlignment="1">
      <alignment textRotation="90"/>
    </xf>
    <xf numFmtId="0" fontId="12" fillId="3" borderId="8" xfId="1" applyFont="1" applyFill="1" applyBorder="1" applyAlignment="1">
      <alignment horizontal="center"/>
    </xf>
    <xf numFmtId="0" fontId="12" fillId="0" borderId="8" xfId="1" applyFont="1" applyFill="1" applyBorder="1" applyAlignment="1">
      <alignment horizontal="center" vertical="center" textRotation="90" wrapText="1"/>
    </xf>
    <xf numFmtId="0" fontId="12" fillId="0" borderId="8" xfId="1" applyFont="1" applyFill="1" applyBorder="1" applyAlignment="1">
      <alignment horizontal="center" vertical="center" textRotation="90"/>
    </xf>
    <xf numFmtId="0" fontId="12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textRotation="90"/>
    </xf>
    <xf numFmtId="0" fontId="12" fillId="0" borderId="8" xfId="2" applyFont="1" applyFill="1" applyBorder="1" applyAlignment="1">
      <alignment horizontal="center" vertical="center" textRotation="90" wrapText="1"/>
    </xf>
    <xf numFmtId="0" fontId="12" fillId="0" borderId="8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 textRotation="90"/>
    </xf>
    <xf numFmtId="0" fontId="12" fillId="0" borderId="8" xfId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9"/>
  <sheetViews>
    <sheetView view="pageBreakPreview" zoomScaleSheetLayoutView="100" workbookViewId="0">
      <selection activeCell="C34" sqref="C34"/>
    </sheetView>
  </sheetViews>
  <sheetFormatPr defaultColWidth="8.85546875" defaultRowHeight="12.75"/>
  <cols>
    <col min="1" max="1" width="3.5703125" style="1" customWidth="1"/>
    <col min="2" max="2" width="4.42578125" style="1" customWidth="1"/>
    <col min="3" max="3" width="41.85546875" style="1" customWidth="1"/>
    <col min="4" max="4" width="6.5703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5703125" style="1" customWidth="1"/>
    <col min="10" max="10" width="4.85546875" style="1" customWidth="1"/>
    <col min="11" max="12" width="4.5703125" style="1" customWidth="1"/>
    <col min="13" max="13" width="5" style="1" customWidth="1"/>
    <col min="14" max="16384" width="8.85546875" style="1"/>
  </cols>
  <sheetData>
    <row r="1" spans="1:14">
      <c r="C1" s="21" t="s">
        <v>0</v>
      </c>
      <c r="I1" s="1" t="s">
        <v>23</v>
      </c>
    </row>
    <row r="2" spans="1:14">
      <c r="C2" s="1" t="s">
        <v>1</v>
      </c>
      <c r="I2" s="1" t="s">
        <v>24</v>
      </c>
    </row>
    <row r="3" spans="1:14" ht="0.75" customHeight="1"/>
    <row r="4" spans="1:14" ht="15" customHeight="1">
      <c r="C4" s="23" t="s">
        <v>2</v>
      </c>
      <c r="I4" s="23" t="s">
        <v>1</v>
      </c>
      <c r="J4" s="23"/>
      <c r="K4" s="23"/>
      <c r="L4" s="23"/>
    </row>
    <row r="5" spans="1:14">
      <c r="C5" s="3" t="s">
        <v>38</v>
      </c>
      <c r="I5" s="1" t="s">
        <v>25</v>
      </c>
    </row>
    <row r="6" spans="1:14">
      <c r="C6" s="1" t="s">
        <v>41</v>
      </c>
    </row>
    <row r="7" spans="1:14">
      <c r="C7" s="1" t="s">
        <v>39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7" t="s">
        <v>26</v>
      </c>
      <c r="C10" s="16" t="s">
        <v>8</v>
      </c>
      <c r="D10" s="17" t="s">
        <v>9</v>
      </c>
      <c r="E10" s="24" t="s">
        <v>10</v>
      </c>
      <c r="F10" s="24" t="s">
        <v>11</v>
      </c>
      <c r="G10" s="24" t="s">
        <v>12</v>
      </c>
      <c r="H10" s="25" t="s">
        <v>13</v>
      </c>
      <c r="I10" s="24" t="s">
        <v>14</v>
      </c>
      <c r="J10" s="24" t="s">
        <v>15</v>
      </c>
      <c r="K10" s="24" t="s">
        <v>14</v>
      </c>
      <c r="L10" s="26" t="s">
        <v>15</v>
      </c>
      <c r="M10" s="27" t="s">
        <v>16</v>
      </c>
    </row>
    <row r="11" spans="1:14" s="22" customFormat="1">
      <c r="A11" s="37"/>
      <c r="B11" s="38"/>
      <c r="C11" s="2"/>
      <c r="D11" s="2" t="s">
        <v>18</v>
      </c>
      <c r="E11" s="2"/>
      <c r="F11" s="2"/>
      <c r="G11" s="38"/>
      <c r="H11" s="2"/>
      <c r="I11" s="38"/>
      <c r="J11" s="38"/>
      <c r="K11" s="38"/>
      <c r="L11" s="38"/>
      <c r="M11" s="2"/>
      <c r="N11" s="2"/>
    </row>
    <row r="12" spans="1:14">
      <c r="A12" s="28"/>
      <c r="B12" s="10"/>
      <c r="C12" s="10"/>
      <c r="D12" s="10"/>
      <c r="E12" s="10"/>
      <c r="F12" s="10"/>
      <c r="G12" s="10"/>
      <c r="H12" s="18"/>
      <c r="I12" s="10"/>
      <c r="J12" s="10"/>
      <c r="K12" s="10"/>
      <c r="L12" s="10"/>
      <c r="M12" s="10"/>
      <c r="N12" s="10"/>
    </row>
    <row r="13" spans="1:14">
      <c r="A13" s="29">
        <v>1</v>
      </c>
      <c r="B13" s="30">
        <v>1.1000000000000001</v>
      </c>
      <c r="C13" s="31" t="s">
        <v>27</v>
      </c>
      <c r="D13" s="32">
        <v>90</v>
      </c>
      <c r="E13" s="29"/>
      <c r="F13" s="29"/>
      <c r="G13" s="29">
        <v>12</v>
      </c>
      <c r="H13" s="29">
        <v>78</v>
      </c>
      <c r="I13" s="29">
        <v>1</v>
      </c>
      <c r="J13" s="29" t="s">
        <v>22</v>
      </c>
      <c r="K13" s="29"/>
      <c r="L13" s="29"/>
      <c r="M13" s="27"/>
    </row>
    <row r="14" spans="1:14">
      <c r="A14" s="29">
        <v>2</v>
      </c>
      <c r="B14" s="30">
        <v>1.2</v>
      </c>
      <c r="C14" s="33" t="s">
        <v>28</v>
      </c>
      <c r="D14" s="32">
        <v>90</v>
      </c>
      <c r="E14" s="29">
        <v>8</v>
      </c>
      <c r="F14" s="29"/>
      <c r="G14" s="29">
        <v>4</v>
      </c>
      <c r="H14" s="29">
        <v>78</v>
      </c>
      <c r="I14" s="29"/>
      <c r="J14" s="29"/>
      <c r="K14" s="29">
        <v>1</v>
      </c>
      <c r="L14" s="29" t="s">
        <v>22</v>
      </c>
      <c r="M14" s="27"/>
    </row>
    <row r="15" spans="1:14" s="23" customFormat="1" ht="15" customHeight="1">
      <c r="A15" s="27">
        <v>3</v>
      </c>
      <c r="B15" s="43">
        <v>1.3</v>
      </c>
      <c r="C15" s="33" t="s">
        <v>42</v>
      </c>
      <c r="D15" s="34">
        <v>90</v>
      </c>
      <c r="E15" s="27">
        <v>8</v>
      </c>
      <c r="F15" s="27"/>
      <c r="G15" s="27">
        <v>4</v>
      </c>
      <c r="H15" s="27">
        <v>78</v>
      </c>
      <c r="I15" s="27">
        <v>1</v>
      </c>
      <c r="J15" s="27" t="s">
        <v>22</v>
      </c>
      <c r="K15" s="40"/>
      <c r="L15" s="40"/>
      <c r="M15" s="27"/>
    </row>
    <row r="16" spans="1:14">
      <c r="A16" s="29">
        <v>4</v>
      </c>
      <c r="B16" s="30">
        <v>1.4</v>
      </c>
      <c r="C16" s="33" t="s">
        <v>29</v>
      </c>
      <c r="D16" s="32">
        <v>90</v>
      </c>
      <c r="E16" s="29">
        <v>8</v>
      </c>
      <c r="F16" s="29"/>
      <c r="G16" s="29">
        <v>4</v>
      </c>
      <c r="H16" s="29">
        <v>78</v>
      </c>
      <c r="I16" s="29">
        <v>1</v>
      </c>
      <c r="J16" s="29" t="s">
        <v>22</v>
      </c>
      <c r="K16" s="20"/>
      <c r="L16" s="20"/>
      <c r="M16" s="27"/>
    </row>
    <row r="17" spans="1:17">
      <c r="A17" s="29">
        <v>5</v>
      </c>
      <c r="B17" s="30">
        <v>1.5</v>
      </c>
      <c r="C17" s="33" t="s">
        <v>30</v>
      </c>
      <c r="D17" s="32">
        <v>120</v>
      </c>
      <c r="E17" s="29">
        <v>8</v>
      </c>
      <c r="F17" s="29"/>
      <c r="G17" s="29">
        <v>8</v>
      </c>
      <c r="H17" s="29">
        <v>104</v>
      </c>
      <c r="I17" s="29"/>
      <c r="J17" s="29"/>
      <c r="K17" s="29">
        <v>1</v>
      </c>
      <c r="L17" s="29" t="s">
        <v>21</v>
      </c>
      <c r="M17" s="27"/>
      <c r="Q17" s="19"/>
    </row>
    <row r="18" spans="1:17">
      <c r="A18" s="29">
        <v>6</v>
      </c>
      <c r="B18" s="30">
        <v>1.6</v>
      </c>
      <c r="C18" s="33" t="s">
        <v>31</v>
      </c>
      <c r="D18" s="32">
        <v>120</v>
      </c>
      <c r="E18" s="29">
        <v>8</v>
      </c>
      <c r="F18" s="29"/>
      <c r="G18" s="29">
        <v>8</v>
      </c>
      <c r="H18" s="29">
        <v>104</v>
      </c>
      <c r="I18" s="29"/>
      <c r="J18" s="29"/>
      <c r="K18" s="29">
        <v>1</v>
      </c>
      <c r="L18" s="29" t="s">
        <v>21</v>
      </c>
      <c r="M18" s="27"/>
      <c r="N18" s="19"/>
    </row>
    <row r="19" spans="1:17">
      <c r="A19" s="29">
        <v>7</v>
      </c>
      <c r="B19" s="29">
        <v>2.1</v>
      </c>
      <c r="C19" s="31" t="s">
        <v>43</v>
      </c>
      <c r="D19" s="32">
        <v>90</v>
      </c>
      <c r="E19" s="29">
        <v>8</v>
      </c>
      <c r="F19" s="29"/>
      <c r="G19" s="29">
        <v>4</v>
      </c>
      <c r="H19" s="29">
        <v>78</v>
      </c>
      <c r="I19" s="29"/>
      <c r="J19" s="29"/>
      <c r="K19" s="29">
        <v>1</v>
      </c>
      <c r="L19" s="29" t="s">
        <v>22</v>
      </c>
      <c r="M19" s="27"/>
      <c r="N19" s="19"/>
    </row>
    <row r="20" spans="1:17" ht="25.5">
      <c r="A20" s="29">
        <v>8</v>
      </c>
      <c r="B20" s="29">
        <v>2.2000000000000002</v>
      </c>
      <c r="C20" s="33" t="s">
        <v>44</v>
      </c>
      <c r="D20" s="32">
        <v>120</v>
      </c>
      <c r="E20" s="29">
        <v>12</v>
      </c>
      <c r="F20" s="29">
        <v>4</v>
      </c>
      <c r="G20" s="29"/>
      <c r="H20" s="29">
        <v>104</v>
      </c>
      <c r="I20" s="29">
        <v>1</v>
      </c>
      <c r="J20" s="29" t="s">
        <v>21</v>
      </c>
      <c r="K20" s="29"/>
      <c r="L20" s="29"/>
      <c r="M20" s="27"/>
      <c r="N20" s="19"/>
    </row>
    <row r="21" spans="1:17" ht="25.5">
      <c r="A21" s="29">
        <v>9</v>
      </c>
      <c r="B21" s="29">
        <v>2.2999999999999998</v>
      </c>
      <c r="C21" s="33" t="s">
        <v>45</v>
      </c>
      <c r="D21" s="32">
        <v>120</v>
      </c>
      <c r="E21" s="29">
        <v>12</v>
      </c>
      <c r="F21" s="29">
        <v>4</v>
      </c>
      <c r="G21" s="29"/>
      <c r="H21" s="29">
        <v>104</v>
      </c>
      <c r="I21" s="29"/>
      <c r="J21" s="29"/>
      <c r="K21" s="29">
        <v>1</v>
      </c>
      <c r="L21" s="29" t="s">
        <v>21</v>
      </c>
      <c r="M21" s="27"/>
    </row>
    <row r="22" spans="1:17" ht="25.5">
      <c r="A22" s="29">
        <v>10</v>
      </c>
      <c r="B22" s="29">
        <v>2.4</v>
      </c>
      <c r="C22" s="33" t="s">
        <v>46</v>
      </c>
      <c r="D22" s="32">
        <v>150</v>
      </c>
      <c r="E22" s="29">
        <v>12</v>
      </c>
      <c r="F22" s="29"/>
      <c r="G22" s="29">
        <v>8</v>
      </c>
      <c r="H22" s="29">
        <v>130</v>
      </c>
      <c r="I22" s="29">
        <v>1</v>
      </c>
      <c r="J22" s="29" t="s">
        <v>21</v>
      </c>
      <c r="K22" s="29"/>
      <c r="L22" s="29"/>
      <c r="M22" s="27"/>
    </row>
    <row r="23" spans="1:17">
      <c r="A23" s="29">
        <v>11</v>
      </c>
      <c r="B23" s="29">
        <v>2.5</v>
      </c>
      <c r="C23" s="33" t="s">
        <v>47</v>
      </c>
      <c r="D23" s="32">
        <v>120</v>
      </c>
      <c r="E23" s="29">
        <v>8</v>
      </c>
      <c r="F23" s="29">
        <v>4</v>
      </c>
      <c r="G23" s="29"/>
      <c r="H23" s="29">
        <v>108</v>
      </c>
      <c r="I23" s="29" t="s">
        <v>40</v>
      </c>
      <c r="J23" s="29" t="s">
        <v>21</v>
      </c>
      <c r="K23" s="29"/>
      <c r="L23" s="29"/>
      <c r="M23" s="27"/>
    </row>
    <row r="24" spans="1:17" s="42" customFormat="1" ht="15.6" customHeight="1">
      <c r="A24" s="27">
        <v>12</v>
      </c>
      <c r="B24" s="27">
        <v>2.6</v>
      </c>
      <c r="C24" s="41" t="s">
        <v>48</v>
      </c>
      <c r="D24" s="34">
        <v>120</v>
      </c>
      <c r="E24" s="27">
        <v>8</v>
      </c>
      <c r="F24" s="27">
        <v>8</v>
      </c>
      <c r="G24" s="27"/>
      <c r="H24" s="27">
        <v>104</v>
      </c>
      <c r="I24" s="27"/>
      <c r="J24" s="27"/>
      <c r="K24" s="27">
        <v>1</v>
      </c>
      <c r="L24" s="27" t="s">
        <v>21</v>
      </c>
      <c r="M24" s="27"/>
    </row>
    <row r="25" spans="1:17">
      <c r="A25" s="29">
        <v>13</v>
      </c>
      <c r="B25" s="29">
        <v>2.9</v>
      </c>
      <c r="C25" s="33" t="s">
        <v>32</v>
      </c>
      <c r="D25" s="34">
        <v>120</v>
      </c>
      <c r="E25" s="29">
        <v>8</v>
      </c>
      <c r="F25" s="29"/>
      <c r="G25" s="29">
        <v>8</v>
      </c>
      <c r="H25" s="29">
        <v>104</v>
      </c>
      <c r="I25" s="29">
        <v>1</v>
      </c>
      <c r="J25" s="29" t="s">
        <v>21</v>
      </c>
      <c r="K25" s="29"/>
      <c r="L25" s="29"/>
      <c r="M25" s="27"/>
    </row>
    <row r="26" spans="1:17">
      <c r="A26" s="29">
        <v>14</v>
      </c>
      <c r="B26" s="39">
        <v>2.1</v>
      </c>
      <c r="C26" s="33" t="s">
        <v>33</v>
      </c>
      <c r="D26" s="34">
        <v>120</v>
      </c>
      <c r="E26" s="29">
        <v>8</v>
      </c>
      <c r="F26" s="29"/>
      <c r="G26" s="29">
        <v>8</v>
      </c>
      <c r="H26" s="29">
        <v>104</v>
      </c>
      <c r="I26" s="29">
        <v>1</v>
      </c>
      <c r="J26" s="29" t="s">
        <v>21</v>
      </c>
      <c r="K26" s="29"/>
      <c r="L26" s="29"/>
      <c r="M26" s="27"/>
    </row>
    <row r="27" spans="1:17">
      <c r="A27" s="29">
        <v>15</v>
      </c>
      <c r="B27" s="29">
        <v>2.11</v>
      </c>
      <c r="C27" s="33" t="s">
        <v>34</v>
      </c>
      <c r="D27" s="34">
        <v>120</v>
      </c>
      <c r="E27" s="29">
        <v>8</v>
      </c>
      <c r="F27" s="29"/>
      <c r="G27" s="29">
        <v>8</v>
      </c>
      <c r="H27" s="29">
        <v>104</v>
      </c>
      <c r="I27" s="29"/>
      <c r="J27" s="29"/>
      <c r="K27" s="29">
        <v>1</v>
      </c>
      <c r="L27" s="29" t="s">
        <v>21</v>
      </c>
      <c r="M27" s="27"/>
    </row>
    <row r="28" spans="1:17">
      <c r="A28" s="29">
        <v>16</v>
      </c>
      <c r="B28" s="29">
        <v>2.12</v>
      </c>
      <c r="C28" s="33" t="s">
        <v>35</v>
      </c>
      <c r="D28" s="34">
        <v>120</v>
      </c>
      <c r="E28" s="29">
        <v>8</v>
      </c>
      <c r="F28" s="29"/>
      <c r="G28" s="29">
        <v>8</v>
      </c>
      <c r="H28" s="29">
        <v>104</v>
      </c>
      <c r="I28" s="29"/>
      <c r="J28" s="29"/>
      <c r="K28" s="29">
        <v>1</v>
      </c>
      <c r="L28" s="29" t="s">
        <v>21</v>
      </c>
      <c r="M28" s="27"/>
    </row>
    <row r="29" spans="1:17">
      <c r="A29" s="10"/>
      <c r="B29" s="10"/>
      <c r="C29" s="35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7">
      <c r="A30" s="29">
        <v>1</v>
      </c>
      <c r="B30" s="29"/>
      <c r="C30" s="36" t="s">
        <v>19</v>
      </c>
      <c r="D30" s="29">
        <v>180</v>
      </c>
      <c r="E30" s="29"/>
      <c r="F30" s="29"/>
      <c r="G30" s="29"/>
      <c r="H30" s="29">
        <v>180</v>
      </c>
      <c r="I30" s="20"/>
      <c r="J30" s="20"/>
      <c r="K30" s="20"/>
      <c r="L30" s="20"/>
      <c r="M30" s="20"/>
    </row>
    <row r="31" spans="1:17">
      <c r="A31" s="29">
        <v>2</v>
      </c>
      <c r="B31" s="29"/>
      <c r="C31" s="20" t="s">
        <v>36</v>
      </c>
      <c r="D31" s="29">
        <v>720</v>
      </c>
      <c r="E31" s="29"/>
      <c r="F31" s="29"/>
      <c r="G31" s="29"/>
      <c r="H31" s="29">
        <v>720</v>
      </c>
      <c r="I31" s="20"/>
      <c r="J31" s="20" t="s">
        <v>20</v>
      </c>
      <c r="K31" s="20"/>
      <c r="L31" s="20"/>
      <c r="M31" s="20"/>
    </row>
    <row r="32" spans="1:17">
      <c r="A32" s="18"/>
      <c r="B32" s="1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8"/>
      <c r="B33" s="18"/>
      <c r="C33" s="1" t="s">
        <v>17</v>
      </c>
    </row>
    <row r="34" spans="1:13">
      <c r="A34" s="18"/>
      <c r="B34" s="18"/>
      <c r="C34" s="1" t="s">
        <v>37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8"/>
      <c r="B35" s="18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8"/>
      <c r="B36" s="1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8"/>
      <c r="B37" s="1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8"/>
      <c r="B38" s="18"/>
    </row>
    <row r="39" spans="1:13">
      <c r="A39" s="18"/>
      <c r="B39" s="18"/>
    </row>
    <row r="40" spans="1:13">
      <c r="A40" s="18"/>
      <c r="B40" s="18"/>
    </row>
    <row r="41" spans="1:13">
      <c r="A41" s="18"/>
      <c r="B41" s="18"/>
    </row>
    <row r="42" spans="1:13">
      <c r="A42" s="18"/>
      <c r="B42" s="18"/>
    </row>
    <row r="43" spans="1:13">
      <c r="A43" s="18"/>
      <c r="B43" s="18"/>
    </row>
    <row r="44" spans="1:13">
      <c r="A44" s="18"/>
      <c r="B44" s="18"/>
    </row>
    <row r="45" spans="1:13">
      <c r="A45" s="18"/>
      <c r="B45" s="18"/>
    </row>
    <row r="46" spans="1:13">
      <c r="A46" s="18"/>
      <c r="B46" s="18"/>
    </row>
    <row r="47" spans="1:13">
      <c r="A47" s="18"/>
      <c r="B47" s="18"/>
    </row>
    <row r="48" spans="1:13">
      <c r="A48" s="18"/>
      <c r="B48" s="18"/>
    </row>
    <row r="49" spans="1:2">
      <c r="A49" s="10"/>
      <c r="B49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topLeftCell="A4" zoomScaleSheetLayoutView="100" workbookViewId="0">
      <selection activeCell="I23" sqref="A1:IV65536"/>
    </sheetView>
  </sheetViews>
  <sheetFormatPr defaultColWidth="8.85546875" defaultRowHeight="12"/>
  <cols>
    <col min="1" max="1" width="4.85546875" style="45" customWidth="1"/>
    <col min="2" max="2" width="31.5703125" style="44" customWidth="1"/>
    <col min="3" max="3" width="4.85546875" style="44" customWidth="1"/>
    <col min="4" max="4" width="4.5703125" style="44" customWidth="1"/>
    <col min="5" max="5" width="3.5703125" style="44" customWidth="1"/>
    <col min="6" max="6" width="3" style="44" customWidth="1"/>
    <col min="7" max="7" width="4.140625" style="44" customWidth="1"/>
    <col min="8" max="8" width="3.5703125" style="44" customWidth="1"/>
    <col min="9" max="9" width="3.85546875" style="44" customWidth="1"/>
    <col min="10" max="10" width="5.85546875" style="44" customWidth="1"/>
    <col min="11" max="11" width="5.140625" style="44" customWidth="1"/>
    <col min="12" max="12" width="5.85546875" style="44" customWidth="1"/>
    <col min="13" max="14" width="4.42578125" style="44" customWidth="1"/>
    <col min="15" max="16384" width="8.85546875" style="44"/>
  </cols>
  <sheetData>
    <row r="1" spans="1:14">
      <c r="B1" s="62" t="s">
        <v>80</v>
      </c>
    </row>
    <row r="2" spans="1:14" ht="12.75" thickBot="1">
      <c r="B2" s="61" t="s">
        <v>41</v>
      </c>
    </row>
    <row r="3" spans="1:14">
      <c r="A3" s="120" t="s">
        <v>79</v>
      </c>
      <c r="B3" s="123" t="s">
        <v>78</v>
      </c>
      <c r="C3" s="106" t="s">
        <v>77</v>
      </c>
      <c r="D3" s="126" t="s">
        <v>76</v>
      </c>
      <c r="E3" s="126"/>
      <c r="F3" s="126"/>
      <c r="G3" s="126"/>
      <c r="H3" s="126"/>
      <c r="I3" s="126"/>
      <c r="J3" s="106" t="s">
        <v>75</v>
      </c>
      <c r="K3" s="106" t="s">
        <v>74</v>
      </c>
      <c r="L3" s="106" t="s">
        <v>73</v>
      </c>
      <c r="M3" s="106" t="s">
        <v>72</v>
      </c>
      <c r="N3" s="111" t="s">
        <v>71</v>
      </c>
    </row>
    <row r="4" spans="1:14">
      <c r="A4" s="121"/>
      <c r="B4" s="124"/>
      <c r="C4" s="125"/>
      <c r="D4" s="114" t="s">
        <v>70</v>
      </c>
      <c r="E4" s="116" t="s">
        <v>69</v>
      </c>
      <c r="F4" s="116"/>
      <c r="G4" s="116"/>
      <c r="H4" s="116"/>
      <c r="I4" s="114" t="s">
        <v>68</v>
      </c>
      <c r="J4" s="119"/>
      <c r="K4" s="119"/>
      <c r="L4" s="107"/>
      <c r="M4" s="109"/>
      <c r="N4" s="112"/>
    </row>
    <row r="5" spans="1:14">
      <c r="A5" s="121"/>
      <c r="B5" s="124"/>
      <c r="C5" s="125"/>
      <c r="D5" s="114"/>
      <c r="E5" s="117" t="s">
        <v>67</v>
      </c>
      <c r="F5" s="119" t="s">
        <v>66</v>
      </c>
      <c r="G5" s="119"/>
      <c r="H5" s="119"/>
      <c r="I5" s="114"/>
      <c r="J5" s="119"/>
      <c r="K5" s="119"/>
      <c r="L5" s="107"/>
      <c r="M5" s="109"/>
      <c r="N5" s="112"/>
    </row>
    <row r="6" spans="1:14">
      <c r="A6" s="121"/>
      <c r="B6" s="124"/>
      <c r="C6" s="125"/>
      <c r="D6" s="114"/>
      <c r="E6" s="117"/>
      <c r="F6" s="117" t="s">
        <v>65</v>
      </c>
      <c r="G6" s="114" t="s">
        <v>64</v>
      </c>
      <c r="H6" s="114" t="s">
        <v>63</v>
      </c>
      <c r="I6" s="114"/>
      <c r="J6" s="119"/>
      <c r="K6" s="119"/>
      <c r="L6" s="107"/>
      <c r="M6" s="109"/>
      <c r="N6" s="112"/>
    </row>
    <row r="7" spans="1:14" ht="62.45" customHeight="1" thickBot="1">
      <c r="A7" s="122"/>
      <c r="B7" s="110"/>
      <c r="C7" s="115"/>
      <c r="D7" s="115"/>
      <c r="E7" s="118"/>
      <c r="F7" s="118"/>
      <c r="G7" s="130"/>
      <c r="H7" s="130"/>
      <c r="I7" s="115"/>
      <c r="J7" s="129"/>
      <c r="K7" s="129"/>
      <c r="L7" s="108"/>
      <c r="M7" s="110"/>
      <c r="N7" s="113"/>
    </row>
    <row r="8" spans="1:14" ht="15" customHeight="1">
      <c r="A8" s="127" t="s">
        <v>62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</row>
    <row r="9" spans="1:14" s="49" customFormat="1">
      <c r="A9" s="58">
        <v>1</v>
      </c>
      <c r="B9" s="76" t="s">
        <v>27</v>
      </c>
      <c r="C9" s="63">
        <v>3</v>
      </c>
      <c r="D9" s="64">
        <v>90</v>
      </c>
      <c r="E9" s="65">
        <v>12</v>
      </c>
      <c r="F9" s="66"/>
      <c r="G9" s="66">
        <v>12</v>
      </c>
      <c r="H9" s="66"/>
      <c r="I9" s="67">
        <v>78</v>
      </c>
      <c r="J9" s="68">
        <v>1</v>
      </c>
      <c r="K9" s="68"/>
      <c r="L9" s="69">
        <v>1</v>
      </c>
      <c r="M9" s="69"/>
      <c r="N9" s="60"/>
    </row>
    <row r="10" spans="1:14" s="49" customFormat="1">
      <c r="A10" s="58">
        <v>2</v>
      </c>
      <c r="B10" s="77" t="s">
        <v>58</v>
      </c>
      <c r="C10" s="63">
        <v>3</v>
      </c>
      <c r="D10" s="64">
        <v>90</v>
      </c>
      <c r="E10" s="65">
        <v>12</v>
      </c>
      <c r="F10" s="66">
        <v>8</v>
      </c>
      <c r="G10" s="66">
        <v>4</v>
      </c>
      <c r="H10" s="66"/>
      <c r="I10" s="64">
        <v>78</v>
      </c>
      <c r="J10" s="70">
        <v>1</v>
      </c>
      <c r="K10" s="70"/>
      <c r="L10" s="71">
        <v>1</v>
      </c>
      <c r="M10" s="71"/>
      <c r="N10" s="60"/>
    </row>
    <row r="11" spans="1:14" s="49" customFormat="1" ht="24">
      <c r="A11" s="58">
        <v>3</v>
      </c>
      <c r="B11" s="78" t="s">
        <v>81</v>
      </c>
      <c r="C11" s="63">
        <v>3</v>
      </c>
      <c r="D11" s="64">
        <v>90</v>
      </c>
      <c r="E11" s="65">
        <v>12</v>
      </c>
      <c r="F11" s="66">
        <v>8</v>
      </c>
      <c r="G11" s="66">
        <v>4</v>
      </c>
      <c r="H11" s="66"/>
      <c r="I11" s="64">
        <v>78</v>
      </c>
      <c r="J11" s="68">
        <v>1</v>
      </c>
      <c r="K11" s="68"/>
      <c r="L11" s="69">
        <v>1</v>
      </c>
      <c r="M11" s="69"/>
      <c r="N11" s="60"/>
    </row>
    <row r="12" spans="1:14" s="49" customFormat="1">
      <c r="A12" s="58">
        <v>4</v>
      </c>
      <c r="B12" s="78" t="s">
        <v>61</v>
      </c>
      <c r="C12" s="63">
        <v>3</v>
      </c>
      <c r="D12" s="64">
        <v>90</v>
      </c>
      <c r="E12" s="65">
        <v>12</v>
      </c>
      <c r="F12" s="66">
        <v>8</v>
      </c>
      <c r="G12" s="66">
        <v>4</v>
      </c>
      <c r="H12" s="66"/>
      <c r="I12" s="64">
        <v>78</v>
      </c>
      <c r="J12" s="68">
        <v>1</v>
      </c>
      <c r="K12" s="68"/>
      <c r="L12" s="69">
        <v>1</v>
      </c>
      <c r="M12" s="69"/>
      <c r="N12" s="60"/>
    </row>
    <row r="13" spans="1:14" s="49" customFormat="1">
      <c r="A13" s="58">
        <v>5</v>
      </c>
      <c r="B13" s="78" t="s">
        <v>60</v>
      </c>
      <c r="C13" s="63">
        <v>4</v>
      </c>
      <c r="D13" s="67">
        <v>120</v>
      </c>
      <c r="E13" s="66">
        <v>16</v>
      </c>
      <c r="F13" s="66">
        <v>8</v>
      </c>
      <c r="G13" s="66">
        <v>8</v>
      </c>
      <c r="H13" s="66"/>
      <c r="I13" s="64">
        <v>104</v>
      </c>
      <c r="J13" s="71">
        <v>2</v>
      </c>
      <c r="K13" s="70"/>
      <c r="L13" s="71">
        <v>2</v>
      </c>
      <c r="M13" s="71"/>
      <c r="N13" s="60"/>
    </row>
    <row r="14" spans="1:14" s="49" customFormat="1">
      <c r="A14" s="58">
        <v>6</v>
      </c>
      <c r="B14" s="78" t="s">
        <v>59</v>
      </c>
      <c r="C14" s="63">
        <v>4</v>
      </c>
      <c r="D14" s="64">
        <v>120</v>
      </c>
      <c r="E14" s="65">
        <v>16</v>
      </c>
      <c r="F14" s="66">
        <v>8</v>
      </c>
      <c r="G14" s="66">
        <v>8</v>
      </c>
      <c r="H14" s="66"/>
      <c r="I14" s="64">
        <v>104</v>
      </c>
      <c r="J14" s="71">
        <v>2</v>
      </c>
      <c r="K14" s="70"/>
      <c r="L14" s="71">
        <v>2</v>
      </c>
      <c r="M14" s="71"/>
      <c r="N14" s="60"/>
    </row>
    <row r="15" spans="1:14" s="49" customFormat="1">
      <c r="A15" s="58">
        <v>7</v>
      </c>
      <c r="B15" s="78" t="s">
        <v>43</v>
      </c>
      <c r="C15" s="72">
        <v>3</v>
      </c>
      <c r="D15" s="64">
        <v>90</v>
      </c>
      <c r="E15" s="65">
        <v>12</v>
      </c>
      <c r="F15" s="65">
        <v>8</v>
      </c>
      <c r="G15" s="65">
        <v>4</v>
      </c>
      <c r="H15" s="65"/>
      <c r="I15" s="67">
        <v>78</v>
      </c>
      <c r="J15" s="79">
        <v>2</v>
      </c>
      <c r="K15" s="73"/>
      <c r="L15" s="74"/>
      <c r="M15" s="75">
        <v>2</v>
      </c>
      <c r="N15" s="60"/>
    </row>
    <row r="16" spans="1:14" s="49" customFormat="1" ht="24">
      <c r="A16" s="58">
        <v>8</v>
      </c>
      <c r="B16" s="78" t="s">
        <v>82</v>
      </c>
      <c r="C16" s="63">
        <v>3</v>
      </c>
      <c r="D16" s="64">
        <v>90</v>
      </c>
      <c r="E16" s="65">
        <v>12</v>
      </c>
      <c r="F16" s="66">
        <v>8</v>
      </c>
      <c r="G16" s="66"/>
      <c r="H16" s="66">
        <v>4</v>
      </c>
      <c r="I16" s="64">
        <v>78</v>
      </c>
      <c r="J16" s="68">
        <v>2</v>
      </c>
      <c r="K16" s="68"/>
      <c r="L16" s="69"/>
      <c r="M16" s="69">
        <v>2</v>
      </c>
      <c r="N16" s="60"/>
    </row>
    <row r="17" spans="1:14" s="49" customFormat="1" ht="24">
      <c r="A17" s="58">
        <v>9</v>
      </c>
      <c r="B17" s="77" t="s">
        <v>86</v>
      </c>
      <c r="C17" s="63">
        <v>4</v>
      </c>
      <c r="D17" s="64">
        <v>120</v>
      </c>
      <c r="E17" s="65">
        <v>16</v>
      </c>
      <c r="F17" s="66">
        <v>8</v>
      </c>
      <c r="G17" s="66"/>
      <c r="H17" s="66">
        <v>8</v>
      </c>
      <c r="I17" s="64">
        <v>104</v>
      </c>
      <c r="J17" s="68">
        <v>1</v>
      </c>
      <c r="K17" s="68"/>
      <c r="L17" s="69"/>
      <c r="M17" s="69">
        <v>1</v>
      </c>
      <c r="N17" s="60"/>
    </row>
    <row r="18" spans="1:14" s="49" customFormat="1" ht="24">
      <c r="A18" s="58">
        <v>10</v>
      </c>
      <c r="B18" s="77" t="s">
        <v>83</v>
      </c>
      <c r="C18" s="63">
        <v>5</v>
      </c>
      <c r="D18" s="64">
        <v>150</v>
      </c>
      <c r="E18" s="65">
        <v>20</v>
      </c>
      <c r="F18" s="66">
        <v>12</v>
      </c>
      <c r="G18" s="66"/>
      <c r="H18" s="66">
        <v>8</v>
      </c>
      <c r="I18" s="64">
        <v>130</v>
      </c>
      <c r="J18" s="70">
        <v>1</v>
      </c>
      <c r="K18" s="70"/>
      <c r="L18" s="71"/>
      <c r="M18" s="71">
        <v>1</v>
      </c>
      <c r="N18" s="60"/>
    </row>
    <row r="19" spans="1:14" s="49" customFormat="1" ht="24">
      <c r="A19" s="58">
        <v>11</v>
      </c>
      <c r="B19" s="77" t="s">
        <v>84</v>
      </c>
      <c r="C19" s="63">
        <v>4</v>
      </c>
      <c r="D19" s="64">
        <v>120</v>
      </c>
      <c r="E19" s="65">
        <v>16</v>
      </c>
      <c r="F19" s="66">
        <v>4</v>
      </c>
      <c r="G19" s="66"/>
      <c r="H19" s="66">
        <v>12</v>
      </c>
      <c r="I19" s="64">
        <v>104</v>
      </c>
      <c r="J19" s="70">
        <v>1</v>
      </c>
      <c r="K19" s="70">
        <v>1</v>
      </c>
      <c r="L19" s="71">
        <v>1</v>
      </c>
      <c r="M19" s="71"/>
      <c r="N19" s="60"/>
    </row>
    <row r="20" spans="1:14" s="49" customFormat="1" ht="24">
      <c r="A20" s="58">
        <v>12</v>
      </c>
      <c r="B20" s="77" t="s">
        <v>85</v>
      </c>
      <c r="C20" s="63">
        <v>5</v>
      </c>
      <c r="D20" s="64">
        <v>150</v>
      </c>
      <c r="E20" s="65">
        <v>20</v>
      </c>
      <c r="F20" s="66">
        <v>16</v>
      </c>
      <c r="G20" s="66"/>
      <c r="H20" s="66">
        <v>4</v>
      </c>
      <c r="I20" s="64">
        <v>130</v>
      </c>
      <c r="J20" s="70">
        <v>1</v>
      </c>
      <c r="K20" s="70"/>
      <c r="L20" s="71"/>
      <c r="M20" s="71">
        <v>1</v>
      </c>
      <c r="N20" s="60"/>
    </row>
    <row r="21" spans="1:14" s="49" customFormat="1">
      <c r="A21" s="58">
        <v>13</v>
      </c>
      <c r="B21" s="78" t="s">
        <v>57</v>
      </c>
      <c r="C21" s="63">
        <v>4</v>
      </c>
      <c r="D21" s="64">
        <v>120</v>
      </c>
      <c r="E21" s="65">
        <v>16</v>
      </c>
      <c r="F21" s="66">
        <v>8</v>
      </c>
      <c r="G21" s="66"/>
      <c r="H21" s="66">
        <v>8</v>
      </c>
      <c r="I21" s="67">
        <v>104</v>
      </c>
      <c r="J21" s="69">
        <v>2</v>
      </c>
      <c r="K21" s="68"/>
      <c r="L21" s="69"/>
      <c r="M21" s="69">
        <v>2</v>
      </c>
      <c r="N21" s="60"/>
    </row>
    <row r="22" spans="1:14" s="49" customFormat="1">
      <c r="A22" s="58">
        <v>14</v>
      </c>
      <c r="B22" s="78" t="s">
        <v>56</v>
      </c>
      <c r="C22" s="63">
        <v>4</v>
      </c>
      <c r="D22" s="64">
        <v>120</v>
      </c>
      <c r="E22" s="65">
        <v>16</v>
      </c>
      <c r="F22" s="66">
        <v>8</v>
      </c>
      <c r="G22" s="66"/>
      <c r="H22" s="66">
        <v>8</v>
      </c>
      <c r="I22" s="64">
        <v>104</v>
      </c>
      <c r="J22" s="69">
        <v>2</v>
      </c>
      <c r="K22" s="68"/>
      <c r="L22" s="69"/>
      <c r="M22" s="69">
        <v>2</v>
      </c>
      <c r="N22" s="60"/>
    </row>
    <row r="23" spans="1:14" s="49" customFormat="1">
      <c r="A23" s="58">
        <v>15</v>
      </c>
      <c r="B23" s="78" t="s">
        <v>55</v>
      </c>
      <c r="C23" s="63">
        <v>4</v>
      </c>
      <c r="D23" s="64">
        <v>120</v>
      </c>
      <c r="E23" s="65">
        <v>16</v>
      </c>
      <c r="F23" s="66">
        <v>8</v>
      </c>
      <c r="G23" s="66"/>
      <c r="H23" s="66">
        <v>8</v>
      </c>
      <c r="I23" s="64">
        <v>104</v>
      </c>
      <c r="J23" s="69">
        <v>2</v>
      </c>
      <c r="K23" s="68"/>
      <c r="L23" s="69"/>
      <c r="M23" s="69">
        <v>2</v>
      </c>
      <c r="N23" s="60"/>
    </row>
    <row r="24" spans="1:14" s="49" customFormat="1">
      <c r="A24" s="58">
        <v>16</v>
      </c>
      <c r="B24" s="78" t="s">
        <v>54</v>
      </c>
      <c r="C24" s="63">
        <v>4</v>
      </c>
      <c r="D24" s="64">
        <v>120</v>
      </c>
      <c r="E24" s="65">
        <v>16</v>
      </c>
      <c r="F24" s="66">
        <v>8</v>
      </c>
      <c r="G24" s="66"/>
      <c r="H24" s="66">
        <v>8</v>
      </c>
      <c r="I24" s="64">
        <v>104</v>
      </c>
      <c r="J24" s="71">
        <v>2</v>
      </c>
      <c r="K24" s="70"/>
      <c r="L24" s="69"/>
      <c r="M24" s="71">
        <v>2</v>
      </c>
      <c r="N24" s="60"/>
    </row>
    <row r="25" spans="1:14" ht="12.75">
      <c r="A25" s="104" t="s">
        <v>53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</row>
    <row r="26" spans="1:14" s="49" customFormat="1">
      <c r="A26" s="58">
        <v>17</v>
      </c>
      <c r="B26" s="59" t="s">
        <v>19</v>
      </c>
      <c r="C26" s="56">
        <v>6</v>
      </c>
      <c r="D26" s="53">
        <f>30*C26</f>
        <v>180</v>
      </c>
      <c r="E26" s="55"/>
      <c r="F26" s="54"/>
      <c r="G26" s="54"/>
      <c r="H26" s="54"/>
      <c r="I26" s="53">
        <f>D26-E26</f>
        <v>180</v>
      </c>
      <c r="J26" s="52"/>
      <c r="K26" s="52"/>
      <c r="L26" s="51">
        <v>3</v>
      </c>
      <c r="M26" s="51"/>
      <c r="N26" s="50"/>
    </row>
    <row r="27" spans="1:14" s="49" customFormat="1">
      <c r="A27" s="58">
        <v>18</v>
      </c>
      <c r="B27" s="57" t="s">
        <v>52</v>
      </c>
      <c r="C27" s="56">
        <v>24</v>
      </c>
      <c r="D27" s="53">
        <f>30*C27</f>
        <v>720</v>
      </c>
      <c r="E27" s="55"/>
      <c r="F27" s="54"/>
      <c r="G27" s="54"/>
      <c r="H27" s="54"/>
      <c r="I27" s="53">
        <f>D27-E27</f>
        <v>720</v>
      </c>
      <c r="J27" s="52"/>
      <c r="K27" s="52"/>
      <c r="L27" s="51"/>
      <c r="M27" s="51"/>
      <c r="N27" s="50"/>
    </row>
    <row r="29" spans="1:14" ht="12.75">
      <c r="B29" s="48" t="s">
        <v>51</v>
      </c>
      <c r="C29" s="48"/>
      <c r="D29" s="48"/>
      <c r="E29" s="48"/>
      <c r="F29" s="48"/>
      <c r="G29" s="48"/>
      <c r="H29" s="48" t="s">
        <v>50</v>
      </c>
      <c r="I29" s="48"/>
      <c r="J29" s="47"/>
    </row>
    <row r="30" spans="1:14" ht="12.75">
      <c r="B30" s="46" t="s">
        <v>49</v>
      </c>
      <c r="C30" s="46"/>
      <c r="D30" s="46"/>
      <c r="E30" s="46"/>
      <c r="F30" s="46"/>
      <c r="G30" s="46"/>
      <c r="H30" s="46"/>
      <c r="I30" s="46"/>
      <c r="J30" s="46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7" zoomScale="90" zoomScaleSheetLayoutView="90" workbookViewId="0">
      <selection activeCell="L15" sqref="A1:IV65536"/>
    </sheetView>
  </sheetViews>
  <sheetFormatPr defaultColWidth="8.85546875" defaultRowHeight="12"/>
  <cols>
    <col min="1" max="1" width="4.85546875" style="45" customWidth="1"/>
    <col min="2" max="2" width="31.5703125" style="44" customWidth="1"/>
    <col min="3" max="3" width="4.85546875" style="44" customWidth="1"/>
    <col min="4" max="4" width="4.5703125" style="44" customWidth="1"/>
    <col min="5" max="5" width="3.5703125" style="44" customWidth="1"/>
    <col min="6" max="6" width="3" style="44" customWidth="1"/>
    <col min="7" max="7" width="4.140625" style="44" customWidth="1"/>
    <col min="8" max="8" width="3.5703125" style="44" customWidth="1"/>
    <col min="9" max="9" width="3.85546875" style="44" customWidth="1"/>
    <col min="10" max="10" width="5.85546875" style="44" customWidth="1"/>
    <col min="11" max="11" width="5.140625" style="44" customWidth="1"/>
    <col min="12" max="12" width="5.85546875" style="44" customWidth="1"/>
    <col min="13" max="14" width="4.42578125" style="44" customWidth="1"/>
    <col min="15" max="16384" width="8.85546875" style="44"/>
  </cols>
  <sheetData>
    <row r="1" spans="1:14">
      <c r="B1" s="62" t="s">
        <v>80</v>
      </c>
    </row>
    <row r="2" spans="1:14" ht="12.75" thickBot="1">
      <c r="B2" s="61" t="s">
        <v>41</v>
      </c>
    </row>
    <row r="3" spans="1:14">
      <c r="A3" s="120" t="s">
        <v>79</v>
      </c>
      <c r="B3" s="123" t="s">
        <v>78</v>
      </c>
      <c r="C3" s="106" t="s">
        <v>77</v>
      </c>
      <c r="D3" s="126" t="s">
        <v>76</v>
      </c>
      <c r="E3" s="126"/>
      <c r="F3" s="126"/>
      <c r="G3" s="126"/>
      <c r="H3" s="126"/>
      <c r="I3" s="126"/>
      <c r="J3" s="106" t="s">
        <v>75</v>
      </c>
      <c r="K3" s="106" t="s">
        <v>74</v>
      </c>
      <c r="L3" s="106" t="s">
        <v>73</v>
      </c>
      <c r="M3" s="106" t="s">
        <v>72</v>
      </c>
      <c r="N3" s="111" t="s">
        <v>71</v>
      </c>
    </row>
    <row r="4" spans="1:14">
      <c r="A4" s="121"/>
      <c r="B4" s="124"/>
      <c r="C4" s="125"/>
      <c r="D4" s="114" t="s">
        <v>70</v>
      </c>
      <c r="E4" s="116" t="s">
        <v>69</v>
      </c>
      <c r="F4" s="116"/>
      <c r="G4" s="116"/>
      <c r="H4" s="116"/>
      <c r="I4" s="114" t="s">
        <v>68</v>
      </c>
      <c r="J4" s="119"/>
      <c r="K4" s="119"/>
      <c r="L4" s="107"/>
      <c r="M4" s="109"/>
      <c r="N4" s="112"/>
    </row>
    <row r="5" spans="1:14">
      <c r="A5" s="121"/>
      <c r="B5" s="124"/>
      <c r="C5" s="125"/>
      <c r="D5" s="114"/>
      <c r="E5" s="117" t="s">
        <v>67</v>
      </c>
      <c r="F5" s="119" t="s">
        <v>66</v>
      </c>
      <c r="G5" s="119"/>
      <c r="H5" s="119"/>
      <c r="I5" s="114"/>
      <c r="J5" s="119"/>
      <c r="K5" s="119"/>
      <c r="L5" s="107"/>
      <c r="M5" s="109"/>
      <c r="N5" s="112"/>
    </row>
    <row r="6" spans="1:14">
      <c r="A6" s="121"/>
      <c r="B6" s="124"/>
      <c r="C6" s="125"/>
      <c r="D6" s="114"/>
      <c r="E6" s="117"/>
      <c r="F6" s="117" t="s">
        <v>65</v>
      </c>
      <c r="G6" s="114" t="s">
        <v>64</v>
      </c>
      <c r="H6" s="114" t="s">
        <v>63</v>
      </c>
      <c r="I6" s="114"/>
      <c r="J6" s="119"/>
      <c r="K6" s="119"/>
      <c r="L6" s="107"/>
      <c r="M6" s="109"/>
      <c r="N6" s="112"/>
    </row>
    <row r="7" spans="1:14" ht="62.45" customHeight="1" thickBot="1">
      <c r="A7" s="122"/>
      <c r="B7" s="110"/>
      <c r="C7" s="115"/>
      <c r="D7" s="115"/>
      <c r="E7" s="118"/>
      <c r="F7" s="118"/>
      <c r="G7" s="130"/>
      <c r="H7" s="130"/>
      <c r="I7" s="115"/>
      <c r="J7" s="129"/>
      <c r="K7" s="129"/>
      <c r="L7" s="108"/>
      <c r="M7" s="110"/>
      <c r="N7" s="113"/>
    </row>
    <row r="8" spans="1:14" ht="15" customHeight="1">
      <c r="A8" s="127" t="s">
        <v>62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</row>
    <row r="9" spans="1:14" s="49" customFormat="1" ht="24.95" customHeight="1">
      <c r="A9" s="58">
        <v>1</v>
      </c>
      <c r="B9" s="76" t="s">
        <v>27</v>
      </c>
      <c r="C9" s="63">
        <v>3</v>
      </c>
      <c r="D9" s="64">
        <v>90</v>
      </c>
      <c r="E9" s="65">
        <v>12</v>
      </c>
      <c r="F9" s="66"/>
      <c r="G9" s="66">
        <v>12</v>
      </c>
      <c r="H9" s="66"/>
      <c r="I9" s="67">
        <v>78</v>
      </c>
      <c r="J9" s="68">
        <v>1</v>
      </c>
      <c r="K9" s="68"/>
      <c r="L9" s="69">
        <v>1</v>
      </c>
      <c r="M9" s="69"/>
      <c r="N9" s="60">
        <v>19</v>
      </c>
    </row>
    <row r="10" spans="1:14" s="49" customFormat="1" ht="24.95" customHeight="1">
      <c r="A10" s="58">
        <v>2</v>
      </c>
      <c r="B10" s="77" t="s">
        <v>58</v>
      </c>
      <c r="C10" s="63">
        <v>3</v>
      </c>
      <c r="D10" s="64">
        <v>90</v>
      </c>
      <c r="E10" s="65">
        <v>12</v>
      </c>
      <c r="F10" s="66">
        <v>8</v>
      </c>
      <c r="G10" s="66">
        <v>4</v>
      </c>
      <c r="H10" s="66"/>
      <c r="I10" s="64">
        <v>78</v>
      </c>
      <c r="J10" s="70">
        <v>2</v>
      </c>
      <c r="K10" s="70"/>
      <c r="L10" s="71">
        <v>2</v>
      </c>
      <c r="M10" s="71"/>
      <c r="N10" s="60">
        <v>6</v>
      </c>
    </row>
    <row r="11" spans="1:14" s="49" customFormat="1" ht="24.95" customHeight="1">
      <c r="A11" s="58">
        <v>3</v>
      </c>
      <c r="B11" s="78" t="s">
        <v>81</v>
      </c>
      <c r="C11" s="63">
        <v>3</v>
      </c>
      <c r="D11" s="64">
        <v>90</v>
      </c>
      <c r="E11" s="65">
        <v>12</v>
      </c>
      <c r="F11" s="66">
        <v>8</v>
      </c>
      <c r="G11" s="66">
        <v>4</v>
      </c>
      <c r="H11" s="66"/>
      <c r="I11" s="64">
        <v>78</v>
      </c>
      <c r="J11" s="68">
        <v>1</v>
      </c>
      <c r="K11" s="68"/>
      <c r="L11" s="69">
        <v>1</v>
      </c>
      <c r="M11" s="69"/>
      <c r="N11" s="60">
        <v>14</v>
      </c>
    </row>
    <row r="12" spans="1:14" s="49" customFormat="1" ht="24.95" customHeight="1">
      <c r="A12" s="58">
        <v>4</v>
      </c>
      <c r="B12" s="78" t="s">
        <v>61</v>
      </c>
      <c r="C12" s="63">
        <v>3</v>
      </c>
      <c r="D12" s="64">
        <v>90</v>
      </c>
      <c r="E12" s="65">
        <v>12</v>
      </c>
      <c r="F12" s="66">
        <v>8</v>
      </c>
      <c r="G12" s="66">
        <v>4</v>
      </c>
      <c r="H12" s="66"/>
      <c r="I12" s="64">
        <v>78</v>
      </c>
      <c r="J12" s="68">
        <v>1</v>
      </c>
      <c r="K12" s="68"/>
      <c r="L12" s="69">
        <v>1</v>
      </c>
      <c r="M12" s="69"/>
      <c r="N12" s="60">
        <v>17</v>
      </c>
    </row>
    <row r="13" spans="1:14" s="49" customFormat="1" ht="24.95" customHeight="1">
      <c r="A13" s="58">
        <v>5</v>
      </c>
      <c r="B13" s="78" t="s">
        <v>60</v>
      </c>
      <c r="C13" s="63">
        <v>4</v>
      </c>
      <c r="D13" s="67">
        <v>120</v>
      </c>
      <c r="E13" s="66">
        <v>16</v>
      </c>
      <c r="F13" s="66">
        <v>8</v>
      </c>
      <c r="G13" s="66">
        <v>8</v>
      </c>
      <c r="H13" s="66"/>
      <c r="I13" s="64">
        <v>104</v>
      </c>
      <c r="J13" s="71">
        <v>2</v>
      </c>
      <c r="K13" s="70"/>
      <c r="L13" s="71"/>
      <c r="M13" s="71">
        <v>2</v>
      </c>
      <c r="N13" s="60"/>
    </row>
    <row r="14" spans="1:14" s="49" customFormat="1" ht="24.95" customHeight="1">
      <c r="A14" s="58">
        <v>6</v>
      </c>
      <c r="B14" s="78" t="s">
        <v>59</v>
      </c>
      <c r="C14" s="63">
        <v>4</v>
      </c>
      <c r="D14" s="64">
        <v>120</v>
      </c>
      <c r="E14" s="65">
        <v>16</v>
      </c>
      <c r="F14" s="66">
        <v>8</v>
      </c>
      <c r="G14" s="66">
        <v>8</v>
      </c>
      <c r="H14" s="66"/>
      <c r="I14" s="64">
        <v>104</v>
      </c>
      <c r="J14" s="71">
        <v>2</v>
      </c>
      <c r="K14" s="70"/>
      <c r="L14" s="71"/>
      <c r="M14" s="71">
        <v>2</v>
      </c>
      <c r="N14" s="60"/>
    </row>
    <row r="15" spans="1:14" s="49" customFormat="1" ht="24.95" customHeight="1">
      <c r="A15" s="58">
        <v>7</v>
      </c>
      <c r="B15" s="78" t="s">
        <v>43</v>
      </c>
      <c r="C15" s="72">
        <v>3</v>
      </c>
      <c r="D15" s="64">
        <v>90</v>
      </c>
      <c r="E15" s="65">
        <v>12</v>
      </c>
      <c r="F15" s="65">
        <v>8</v>
      </c>
      <c r="G15" s="65">
        <v>4</v>
      </c>
      <c r="H15" s="65"/>
      <c r="I15" s="67">
        <v>78</v>
      </c>
      <c r="J15" s="79">
        <v>2</v>
      </c>
      <c r="K15" s="73"/>
      <c r="L15" s="74"/>
      <c r="M15" s="75">
        <v>2</v>
      </c>
      <c r="N15" s="60">
        <v>3</v>
      </c>
    </row>
    <row r="16" spans="1:14" s="49" customFormat="1" ht="24.95" customHeight="1">
      <c r="A16" s="58">
        <v>8</v>
      </c>
      <c r="B16" s="78" t="s">
        <v>82</v>
      </c>
      <c r="C16" s="63">
        <v>3</v>
      </c>
      <c r="D16" s="64">
        <v>90</v>
      </c>
      <c r="E16" s="65">
        <v>12</v>
      </c>
      <c r="F16" s="66">
        <v>8</v>
      </c>
      <c r="G16" s="66"/>
      <c r="H16" s="66">
        <v>4</v>
      </c>
      <c r="I16" s="64">
        <v>78</v>
      </c>
      <c r="J16" s="68">
        <v>2</v>
      </c>
      <c r="K16" s="68"/>
      <c r="L16" s="69"/>
      <c r="M16" s="69">
        <v>2</v>
      </c>
      <c r="N16" s="60">
        <v>20</v>
      </c>
    </row>
    <row r="17" spans="1:14" s="49" customFormat="1" ht="24.95" customHeight="1">
      <c r="A17" s="58">
        <v>9</v>
      </c>
      <c r="B17" s="77" t="s">
        <v>86</v>
      </c>
      <c r="C17" s="63">
        <v>4</v>
      </c>
      <c r="D17" s="64">
        <v>120</v>
      </c>
      <c r="E17" s="65">
        <v>16</v>
      </c>
      <c r="F17" s="66">
        <v>8</v>
      </c>
      <c r="G17" s="66"/>
      <c r="H17" s="66">
        <v>8</v>
      </c>
      <c r="I17" s="64">
        <v>104</v>
      </c>
      <c r="J17" s="68">
        <v>1</v>
      </c>
      <c r="K17" s="68"/>
      <c r="L17" s="69"/>
      <c r="M17" s="69">
        <v>1</v>
      </c>
      <c r="N17" s="60">
        <v>20</v>
      </c>
    </row>
    <row r="18" spans="1:14" s="49" customFormat="1" ht="24.95" customHeight="1">
      <c r="A18" s="58">
        <v>10</v>
      </c>
      <c r="B18" s="77" t="s">
        <v>83</v>
      </c>
      <c r="C18" s="63">
        <v>5</v>
      </c>
      <c r="D18" s="64">
        <v>150</v>
      </c>
      <c r="E18" s="65">
        <v>20</v>
      </c>
      <c r="F18" s="66">
        <v>12</v>
      </c>
      <c r="G18" s="66"/>
      <c r="H18" s="66">
        <v>8</v>
      </c>
      <c r="I18" s="64">
        <v>130</v>
      </c>
      <c r="J18" s="70">
        <v>1</v>
      </c>
      <c r="K18" s="70"/>
      <c r="L18" s="71"/>
      <c r="M18" s="71">
        <v>1</v>
      </c>
      <c r="N18" s="60">
        <v>20</v>
      </c>
    </row>
    <row r="19" spans="1:14" s="49" customFormat="1" ht="24.95" customHeight="1">
      <c r="A19" s="58">
        <v>11</v>
      </c>
      <c r="B19" s="77" t="s">
        <v>84</v>
      </c>
      <c r="C19" s="63">
        <v>4</v>
      </c>
      <c r="D19" s="64">
        <v>120</v>
      </c>
      <c r="E19" s="65">
        <v>16</v>
      </c>
      <c r="F19" s="66">
        <v>4</v>
      </c>
      <c r="G19" s="66"/>
      <c r="H19" s="66">
        <v>12</v>
      </c>
      <c r="I19" s="64">
        <v>104</v>
      </c>
      <c r="J19" s="70">
        <v>1</v>
      </c>
      <c r="K19" s="70">
        <v>1</v>
      </c>
      <c r="L19" s="71">
        <v>1</v>
      </c>
      <c r="M19" s="71"/>
      <c r="N19" s="60">
        <v>20</v>
      </c>
    </row>
    <row r="20" spans="1:14" s="49" customFormat="1" ht="24.95" customHeight="1">
      <c r="A20" s="58">
        <v>12</v>
      </c>
      <c r="B20" s="77" t="s">
        <v>85</v>
      </c>
      <c r="C20" s="63">
        <v>5</v>
      </c>
      <c r="D20" s="64">
        <v>150</v>
      </c>
      <c r="E20" s="65">
        <v>20</v>
      </c>
      <c r="F20" s="66">
        <v>16</v>
      </c>
      <c r="G20" s="66"/>
      <c r="H20" s="66">
        <v>4</v>
      </c>
      <c r="I20" s="64">
        <v>130</v>
      </c>
      <c r="J20" s="70">
        <v>1</v>
      </c>
      <c r="K20" s="70"/>
      <c r="L20" s="71"/>
      <c r="M20" s="71">
        <v>1</v>
      </c>
      <c r="N20" s="60">
        <v>20</v>
      </c>
    </row>
    <row r="21" spans="1:14" s="49" customFormat="1" ht="24.95" customHeight="1">
      <c r="A21" s="58">
        <v>13</v>
      </c>
      <c r="B21" s="78" t="s">
        <v>57</v>
      </c>
      <c r="C21" s="63">
        <v>4</v>
      </c>
      <c r="D21" s="64">
        <v>120</v>
      </c>
      <c r="E21" s="65">
        <v>16</v>
      </c>
      <c r="F21" s="66">
        <v>8</v>
      </c>
      <c r="G21" s="66"/>
      <c r="H21" s="66">
        <v>8</v>
      </c>
      <c r="I21" s="67">
        <v>104</v>
      </c>
      <c r="J21" s="69">
        <v>2</v>
      </c>
      <c r="K21" s="68"/>
      <c r="L21" s="69"/>
      <c r="M21" s="69">
        <v>2</v>
      </c>
      <c r="N21" s="60"/>
    </row>
    <row r="22" spans="1:14" s="49" customFormat="1" ht="24.95" customHeight="1">
      <c r="A22" s="58">
        <v>14</v>
      </c>
      <c r="B22" s="78" t="s">
        <v>56</v>
      </c>
      <c r="C22" s="63">
        <v>4</v>
      </c>
      <c r="D22" s="64">
        <v>120</v>
      </c>
      <c r="E22" s="65">
        <v>16</v>
      </c>
      <c r="F22" s="66">
        <v>8</v>
      </c>
      <c r="G22" s="66"/>
      <c r="H22" s="66">
        <v>8</v>
      </c>
      <c r="I22" s="64">
        <v>104</v>
      </c>
      <c r="J22" s="69">
        <v>2</v>
      </c>
      <c r="K22" s="68"/>
      <c r="L22" s="69"/>
      <c r="M22" s="69">
        <v>2</v>
      </c>
      <c r="N22" s="60"/>
    </row>
    <row r="23" spans="1:14" s="49" customFormat="1" ht="24.95" customHeight="1">
      <c r="A23" s="58">
        <v>15</v>
      </c>
      <c r="B23" s="78" t="s">
        <v>55</v>
      </c>
      <c r="C23" s="63">
        <v>4</v>
      </c>
      <c r="D23" s="64">
        <v>120</v>
      </c>
      <c r="E23" s="65">
        <v>16</v>
      </c>
      <c r="F23" s="66">
        <v>8</v>
      </c>
      <c r="G23" s="66"/>
      <c r="H23" s="66">
        <v>8</v>
      </c>
      <c r="I23" s="64">
        <v>104</v>
      </c>
      <c r="J23" s="69">
        <v>2</v>
      </c>
      <c r="K23" s="68"/>
      <c r="L23" s="69"/>
      <c r="M23" s="69">
        <v>2</v>
      </c>
      <c r="N23" s="60"/>
    </row>
    <row r="24" spans="1:14" s="49" customFormat="1" ht="24.95" customHeight="1">
      <c r="A24" s="58">
        <v>16</v>
      </c>
      <c r="B24" s="78" t="s">
        <v>54</v>
      </c>
      <c r="C24" s="63">
        <v>4</v>
      </c>
      <c r="D24" s="64">
        <v>120</v>
      </c>
      <c r="E24" s="65">
        <v>16</v>
      </c>
      <c r="F24" s="66">
        <v>8</v>
      </c>
      <c r="G24" s="66"/>
      <c r="H24" s="66">
        <v>8</v>
      </c>
      <c r="I24" s="64">
        <v>104</v>
      </c>
      <c r="J24" s="71">
        <v>2</v>
      </c>
      <c r="K24" s="70"/>
      <c r="L24" s="69"/>
      <c r="M24" s="71">
        <v>2</v>
      </c>
      <c r="N24" s="60"/>
    </row>
    <row r="25" spans="1:14" ht="12.75">
      <c r="A25" s="104" t="s">
        <v>53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/>
    </row>
    <row r="26" spans="1:14" s="49" customFormat="1" ht="24.95" customHeight="1">
      <c r="A26" s="58">
        <v>17</v>
      </c>
      <c r="B26" s="59" t="s">
        <v>19</v>
      </c>
      <c r="C26" s="56">
        <v>6</v>
      </c>
      <c r="D26" s="53">
        <f>30*C26</f>
        <v>180</v>
      </c>
      <c r="E26" s="55"/>
      <c r="F26" s="54"/>
      <c r="G26" s="54"/>
      <c r="H26" s="54"/>
      <c r="I26" s="53">
        <f>D26-E26</f>
        <v>180</v>
      </c>
      <c r="J26" s="52"/>
      <c r="K26" s="52"/>
      <c r="L26" s="51">
        <v>3</v>
      </c>
      <c r="M26" s="51"/>
      <c r="N26" s="50"/>
    </row>
    <row r="27" spans="1:14" s="49" customFormat="1" ht="24.95" customHeight="1">
      <c r="A27" s="58">
        <v>18</v>
      </c>
      <c r="B27" s="57" t="s">
        <v>52</v>
      </c>
      <c r="C27" s="56">
        <v>24</v>
      </c>
      <c r="D27" s="53">
        <f>30*C27</f>
        <v>720</v>
      </c>
      <c r="E27" s="55"/>
      <c r="F27" s="54"/>
      <c r="G27" s="54"/>
      <c r="H27" s="54"/>
      <c r="I27" s="53">
        <f>D27-E27</f>
        <v>720</v>
      </c>
      <c r="J27" s="52"/>
      <c r="K27" s="52"/>
      <c r="L27" s="51"/>
      <c r="M27" s="51"/>
      <c r="N27" s="50"/>
    </row>
    <row r="29" spans="1:14" ht="12.75">
      <c r="B29" s="48" t="s">
        <v>88</v>
      </c>
      <c r="C29" s="48"/>
      <c r="D29" s="48"/>
      <c r="E29" s="48"/>
      <c r="F29" s="48"/>
      <c r="G29" s="48"/>
      <c r="H29" s="48" t="s">
        <v>50</v>
      </c>
      <c r="I29" s="48"/>
      <c r="J29" s="47"/>
    </row>
    <row r="30" spans="1:14" ht="12.75">
      <c r="B30" s="80" t="s">
        <v>87</v>
      </c>
      <c r="C30" s="46"/>
      <c r="D30" s="46"/>
      <c r="E30" s="46"/>
      <c r="F30" s="46"/>
      <c r="G30" s="46"/>
      <c r="H30" s="46"/>
      <c r="I30" s="46"/>
      <c r="J30" s="46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view="pageBreakPreview" topLeftCell="B13" zoomScaleSheetLayoutView="100" workbookViewId="0">
      <selection activeCell="J19" sqref="A1:IV65536"/>
    </sheetView>
  </sheetViews>
  <sheetFormatPr defaultColWidth="8.85546875" defaultRowHeight="12"/>
  <cols>
    <col min="1" max="1" width="4.85546875" style="45" customWidth="1"/>
    <col min="2" max="2" width="31.5703125" style="44" customWidth="1"/>
    <col min="3" max="3" width="4.85546875" style="44" customWidth="1"/>
    <col min="4" max="4" width="4.5703125" style="44" customWidth="1"/>
    <col min="5" max="5" width="3.5703125" style="44" customWidth="1"/>
    <col min="6" max="6" width="3" style="44" customWidth="1"/>
    <col min="7" max="7" width="4.140625" style="44" customWidth="1"/>
    <col min="8" max="8" width="3.5703125" style="44" customWidth="1"/>
    <col min="9" max="9" width="3.85546875" style="44" customWidth="1"/>
    <col min="10" max="10" width="5.85546875" style="44" customWidth="1"/>
    <col min="11" max="11" width="5.140625" style="44" customWidth="1"/>
    <col min="12" max="12" width="5.85546875" style="44" customWidth="1"/>
    <col min="13" max="13" width="4.42578125" style="44" customWidth="1"/>
    <col min="14" max="14" width="4.42578125" style="81" customWidth="1"/>
    <col min="15" max="16384" width="8.85546875" style="44"/>
  </cols>
  <sheetData>
    <row r="1" spans="1:14">
      <c r="B1" s="62" t="s">
        <v>80</v>
      </c>
    </row>
    <row r="2" spans="1:14" ht="12.75" thickBot="1">
      <c r="B2" s="61" t="s">
        <v>41</v>
      </c>
    </row>
    <row r="3" spans="1:14">
      <c r="A3" s="120" t="s">
        <v>79</v>
      </c>
      <c r="B3" s="123" t="s">
        <v>78</v>
      </c>
      <c r="C3" s="106" t="s">
        <v>77</v>
      </c>
      <c r="D3" s="126" t="s">
        <v>76</v>
      </c>
      <c r="E3" s="126"/>
      <c r="F3" s="126"/>
      <c r="G3" s="126"/>
      <c r="H3" s="126"/>
      <c r="I3" s="126"/>
      <c r="J3" s="106" t="s">
        <v>75</v>
      </c>
      <c r="K3" s="106" t="s">
        <v>74</v>
      </c>
      <c r="L3" s="106" t="s">
        <v>73</v>
      </c>
      <c r="M3" s="106" t="s">
        <v>72</v>
      </c>
      <c r="N3" s="131" t="s">
        <v>71</v>
      </c>
    </row>
    <row r="4" spans="1:14">
      <c r="A4" s="121"/>
      <c r="B4" s="124"/>
      <c r="C4" s="125"/>
      <c r="D4" s="114" t="s">
        <v>70</v>
      </c>
      <c r="E4" s="116" t="s">
        <v>69</v>
      </c>
      <c r="F4" s="116"/>
      <c r="G4" s="116"/>
      <c r="H4" s="116"/>
      <c r="I4" s="114" t="s">
        <v>68</v>
      </c>
      <c r="J4" s="119"/>
      <c r="K4" s="119"/>
      <c r="L4" s="107"/>
      <c r="M4" s="109"/>
      <c r="N4" s="132"/>
    </row>
    <row r="5" spans="1:14">
      <c r="A5" s="121"/>
      <c r="B5" s="124"/>
      <c r="C5" s="125"/>
      <c r="D5" s="114"/>
      <c r="E5" s="117" t="s">
        <v>67</v>
      </c>
      <c r="F5" s="119" t="s">
        <v>66</v>
      </c>
      <c r="G5" s="119"/>
      <c r="H5" s="119"/>
      <c r="I5" s="114"/>
      <c r="J5" s="119"/>
      <c r="K5" s="119"/>
      <c r="L5" s="107"/>
      <c r="M5" s="109"/>
      <c r="N5" s="132"/>
    </row>
    <row r="6" spans="1:14">
      <c r="A6" s="121"/>
      <c r="B6" s="124"/>
      <c r="C6" s="125"/>
      <c r="D6" s="114"/>
      <c r="E6" s="117"/>
      <c r="F6" s="117" t="s">
        <v>65</v>
      </c>
      <c r="G6" s="114" t="s">
        <v>64</v>
      </c>
      <c r="H6" s="114" t="s">
        <v>63</v>
      </c>
      <c r="I6" s="114"/>
      <c r="J6" s="119"/>
      <c r="K6" s="119"/>
      <c r="L6" s="107"/>
      <c r="M6" s="109"/>
      <c r="N6" s="132"/>
    </row>
    <row r="7" spans="1:14" ht="62.45" customHeight="1" thickBot="1">
      <c r="A7" s="122"/>
      <c r="B7" s="110"/>
      <c r="C7" s="115"/>
      <c r="D7" s="115"/>
      <c r="E7" s="118"/>
      <c r="F7" s="118"/>
      <c r="G7" s="130"/>
      <c r="H7" s="130"/>
      <c r="I7" s="115"/>
      <c r="J7" s="129"/>
      <c r="K7" s="129"/>
      <c r="L7" s="108"/>
      <c r="M7" s="110"/>
      <c r="N7" s="133"/>
    </row>
    <row r="8" spans="1:14" ht="15" customHeight="1">
      <c r="A8" s="127" t="s">
        <v>62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</row>
    <row r="9" spans="1:14" s="49" customFormat="1" ht="24.95" customHeight="1">
      <c r="A9" s="58">
        <v>1</v>
      </c>
      <c r="B9" s="77" t="s">
        <v>89</v>
      </c>
      <c r="C9" s="63">
        <v>3</v>
      </c>
      <c r="D9" s="64">
        <v>90</v>
      </c>
      <c r="E9" s="65">
        <v>8</v>
      </c>
      <c r="F9" s="66"/>
      <c r="G9" s="66">
        <v>8</v>
      </c>
      <c r="H9" s="66"/>
      <c r="I9" s="67">
        <v>82</v>
      </c>
      <c r="J9" s="68">
        <v>1</v>
      </c>
      <c r="K9" s="68"/>
      <c r="L9" s="69">
        <v>1</v>
      </c>
      <c r="M9" s="69"/>
      <c r="N9" s="82">
        <v>19</v>
      </c>
    </row>
    <row r="10" spans="1:14" s="49" customFormat="1" ht="24.95" customHeight="1">
      <c r="A10" s="58">
        <v>2</v>
      </c>
      <c r="B10" s="77" t="s">
        <v>90</v>
      </c>
      <c r="C10" s="63">
        <v>3</v>
      </c>
      <c r="D10" s="64">
        <v>90</v>
      </c>
      <c r="E10" s="65">
        <v>8</v>
      </c>
      <c r="F10" s="66">
        <v>6</v>
      </c>
      <c r="G10" s="66">
        <v>2</v>
      </c>
      <c r="H10" s="66"/>
      <c r="I10" s="64">
        <v>82</v>
      </c>
      <c r="J10" s="70">
        <v>1</v>
      </c>
      <c r="K10" s="70"/>
      <c r="L10" s="71">
        <v>1</v>
      </c>
      <c r="M10" s="71"/>
      <c r="N10" s="82">
        <v>9</v>
      </c>
    </row>
    <row r="11" spans="1:14" s="49" customFormat="1" ht="24.95" customHeight="1">
      <c r="A11" s="58">
        <v>3</v>
      </c>
      <c r="B11" s="77" t="s">
        <v>91</v>
      </c>
      <c r="C11" s="63">
        <v>3</v>
      </c>
      <c r="D11" s="64">
        <v>90</v>
      </c>
      <c r="E11" s="65">
        <v>8</v>
      </c>
      <c r="F11" s="66">
        <v>4</v>
      </c>
      <c r="G11" s="66">
        <v>4</v>
      </c>
      <c r="H11" s="66"/>
      <c r="I11" s="64">
        <v>82</v>
      </c>
      <c r="J11" s="68">
        <v>1</v>
      </c>
      <c r="K11" s="68"/>
      <c r="L11" s="69">
        <v>1</v>
      </c>
      <c r="M11" s="69"/>
      <c r="N11" s="82">
        <v>20</v>
      </c>
    </row>
    <row r="12" spans="1:14" s="49" customFormat="1" ht="24.95" customHeight="1">
      <c r="A12" s="58">
        <v>4</v>
      </c>
      <c r="B12" s="77" t="s">
        <v>92</v>
      </c>
      <c r="C12" s="63">
        <v>3</v>
      </c>
      <c r="D12" s="64">
        <v>90</v>
      </c>
      <c r="E12" s="65">
        <v>8</v>
      </c>
      <c r="F12" s="66">
        <v>4</v>
      </c>
      <c r="G12" s="66">
        <v>4</v>
      </c>
      <c r="H12" s="66"/>
      <c r="I12" s="64">
        <v>82</v>
      </c>
      <c r="J12" s="68">
        <v>1</v>
      </c>
      <c r="K12" s="68"/>
      <c r="L12" s="69">
        <v>1</v>
      </c>
      <c r="M12" s="69"/>
      <c r="N12" s="82">
        <v>17</v>
      </c>
    </row>
    <row r="13" spans="1:14" s="49" customFormat="1" ht="24.95" customHeight="1">
      <c r="A13" s="58">
        <v>5</v>
      </c>
      <c r="B13" s="78" t="s">
        <v>60</v>
      </c>
      <c r="C13" s="63">
        <v>4</v>
      </c>
      <c r="D13" s="67">
        <v>120</v>
      </c>
      <c r="E13" s="66">
        <v>8</v>
      </c>
      <c r="F13" s="66">
        <v>4</v>
      </c>
      <c r="G13" s="66">
        <v>4</v>
      </c>
      <c r="H13" s="66"/>
      <c r="I13" s="64">
        <v>112</v>
      </c>
      <c r="J13" s="71">
        <v>2</v>
      </c>
      <c r="K13" s="70"/>
      <c r="L13" s="71">
        <v>2</v>
      </c>
      <c r="M13" s="71"/>
      <c r="N13" s="82"/>
    </row>
    <row r="14" spans="1:14" s="49" customFormat="1" ht="24.95" customHeight="1">
      <c r="A14" s="58">
        <v>6</v>
      </c>
      <c r="B14" s="78" t="s">
        <v>59</v>
      </c>
      <c r="C14" s="63">
        <v>4</v>
      </c>
      <c r="D14" s="64">
        <v>120</v>
      </c>
      <c r="E14" s="65">
        <v>8</v>
      </c>
      <c r="F14" s="66">
        <v>4</v>
      </c>
      <c r="G14" s="66">
        <v>4</v>
      </c>
      <c r="H14" s="66"/>
      <c r="I14" s="64">
        <v>112</v>
      </c>
      <c r="J14" s="71">
        <v>2</v>
      </c>
      <c r="K14" s="70"/>
      <c r="L14" s="71">
        <v>2</v>
      </c>
      <c r="M14" s="71"/>
      <c r="N14" s="82"/>
    </row>
    <row r="15" spans="1:14" s="49" customFormat="1" ht="24.95" customHeight="1">
      <c r="A15" s="58">
        <v>7</v>
      </c>
      <c r="B15" s="78" t="s">
        <v>94</v>
      </c>
      <c r="C15" s="72">
        <v>5</v>
      </c>
      <c r="D15" s="64">
        <v>150</v>
      </c>
      <c r="E15" s="65">
        <v>16</v>
      </c>
      <c r="F15" s="65">
        <v>8</v>
      </c>
      <c r="G15" s="65">
        <v>4</v>
      </c>
      <c r="H15" s="65">
        <v>4</v>
      </c>
      <c r="I15" s="67">
        <v>134</v>
      </c>
      <c r="J15" s="79">
        <v>1</v>
      </c>
      <c r="K15" s="73"/>
      <c r="L15" s="74"/>
      <c r="M15" s="75">
        <v>1</v>
      </c>
      <c r="N15" s="82">
        <v>20</v>
      </c>
    </row>
    <row r="16" spans="1:14" s="49" customFormat="1" ht="24.95" customHeight="1">
      <c r="A16" s="58">
        <v>8</v>
      </c>
      <c r="B16" s="78" t="s">
        <v>93</v>
      </c>
      <c r="C16" s="63">
        <v>4</v>
      </c>
      <c r="D16" s="64">
        <v>120</v>
      </c>
      <c r="E16" s="65">
        <v>12</v>
      </c>
      <c r="F16" s="66">
        <v>8</v>
      </c>
      <c r="G16" s="66"/>
      <c r="H16" s="66">
        <v>4</v>
      </c>
      <c r="I16" s="64">
        <v>78</v>
      </c>
      <c r="J16" s="68">
        <v>1</v>
      </c>
      <c r="K16" s="68"/>
      <c r="L16" s="69"/>
      <c r="M16" s="69">
        <v>1</v>
      </c>
      <c r="N16" s="82">
        <v>20</v>
      </c>
    </row>
    <row r="17" spans="1:14" s="49" customFormat="1" ht="24.95" customHeight="1">
      <c r="A17" s="58">
        <v>9</v>
      </c>
      <c r="B17" s="78" t="s">
        <v>95</v>
      </c>
      <c r="C17" s="63">
        <v>7</v>
      </c>
      <c r="D17" s="64">
        <v>210</v>
      </c>
      <c r="E17" s="65">
        <v>20</v>
      </c>
      <c r="F17" s="66">
        <v>12</v>
      </c>
      <c r="G17" s="66">
        <v>4</v>
      </c>
      <c r="H17" s="66">
        <v>4</v>
      </c>
      <c r="I17" s="64">
        <v>190</v>
      </c>
      <c r="J17" s="69">
        <v>1.2</v>
      </c>
      <c r="K17" s="68"/>
      <c r="L17" s="69">
        <v>2</v>
      </c>
      <c r="M17" s="69">
        <v>1</v>
      </c>
      <c r="N17" s="82">
        <v>20</v>
      </c>
    </row>
    <row r="18" spans="1:14" s="49" customFormat="1" ht="24.95" customHeight="1">
      <c r="A18" s="58">
        <v>10</v>
      </c>
      <c r="B18" s="78" t="s">
        <v>96</v>
      </c>
      <c r="C18" s="63">
        <v>4</v>
      </c>
      <c r="D18" s="64">
        <v>120</v>
      </c>
      <c r="E18" s="65">
        <v>12</v>
      </c>
      <c r="F18" s="66">
        <v>8</v>
      </c>
      <c r="G18" s="66">
        <v>4</v>
      </c>
      <c r="H18" s="66"/>
      <c r="I18" s="64">
        <v>108</v>
      </c>
      <c r="J18" s="70">
        <v>1</v>
      </c>
      <c r="K18" s="70"/>
      <c r="L18" s="71"/>
      <c r="M18" s="71">
        <v>1</v>
      </c>
      <c r="N18" s="82">
        <v>20</v>
      </c>
    </row>
    <row r="19" spans="1:14" s="49" customFormat="1" ht="24.95" customHeight="1">
      <c r="A19" s="58">
        <v>13</v>
      </c>
      <c r="B19" s="78" t="s">
        <v>57</v>
      </c>
      <c r="C19" s="63">
        <v>8</v>
      </c>
      <c r="D19" s="64">
        <v>240</v>
      </c>
      <c r="E19" s="65">
        <v>24</v>
      </c>
      <c r="F19" s="66">
        <v>8</v>
      </c>
      <c r="G19" s="66">
        <v>8</v>
      </c>
      <c r="H19" s="66">
        <v>8</v>
      </c>
      <c r="I19" s="67">
        <v>216</v>
      </c>
      <c r="J19" s="69" t="s">
        <v>98</v>
      </c>
      <c r="K19" s="68"/>
      <c r="L19" s="69">
        <v>2</v>
      </c>
      <c r="M19" s="69"/>
      <c r="N19" s="82">
        <v>20</v>
      </c>
    </row>
    <row r="20" spans="1:14" s="49" customFormat="1" ht="24.95" customHeight="1">
      <c r="A20" s="58">
        <v>14</v>
      </c>
      <c r="B20" s="78" t="s">
        <v>56</v>
      </c>
      <c r="C20" s="63">
        <v>6</v>
      </c>
      <c r="D20" s="64">
        <v>180</v>
      </c>
      <c r="E20" s="65">
        <v>18</v>
      </c>
      <c r="F20" s="66">
        <v>8</v>
      </c>
      <c r="G20" s="66">
        <v>2</v>
      </c>
      <c r="H20" s="66">
        <v>8</v>
      </c>
      <c r="I20" s="64">
        <v>162</v>
      </c>
      <c r="J20" s="69">
        <v>2</v>
      </c>
      <c r="K20" s="68"/>
      <c r="L20" s="69">
        <v>2</v>
      </c>
      <c r="M20" s="69"/>
      <c r="N20" s="82">
        <v>20</v>
      </c>
    </row>
    <row r="21" spans="1:14" s="49" customFormat="1" ht="24.95" customHeight="1">
      <c r="A21" s="58">
        <v>15</v>
      </c>
      <c r="B21" s="78" t="s">
        <v>55</v>
      </c>
      <c r="C21" s="63">
        <v>6</v>
      </c>
      <c r="D21" s="64">
        <v>180</v>
      </c>
      <c r="E21" s="65">
        <v>18</v>
      </c>
      <c r="F21" s="66">
        <v>8</v>
      </c>
      <c r="G21" s="66">
        <v>2</v>
      </c>
      <c r="H21" s="66">
        <v>8</v>
      </c>
      <c r="I21" s="64">
        <v>162</v>
      </c>
      <c r="J21" s="69">
        <v>2</v>
      </c>
      <c r="K21" s="68"/>
      <c r="L21" s="69">
        <v>2</v>
      </c>
      <c r="M21" s="69"/>
      <c r="N21" s="82">
        <v>20</v>
      </c>
    </row>
    <row r="22" spans="1:14" ht="12.75">
      <c r="A22" s="104" t="s">
        <v>53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5"/>
    </row>
    <row r="23" spans="1:14" s="49" customFormat="1" ht="24.95" customHeight="1">
      <c r="A23" s="58">
        <v>17</v>
      </c>
      <c r="B23" s="59" t="s">
        <v>19</v>
      </c>
      <c r="C23" s="56">
        <v>6</v>
      </c>
      <c r="D23" s="53">
        <f>30*C23</f>
        <v>180</v>
      </c>
      <c r="E23" s="55"/>
      <c r="F23" s="54"/>
      <c r="G23" s="54"/>
      <c r="H23" s="54"/>
      <c r="I23" s="53">
        <f>D23-E23</f>
        <v>180</v>
      </c>
      <c r="J23" s="52"/>
      <c r="K23" s="52"/>
      <c r="L23" s="51">
        <v>3</v>
      </c>
      <c r="M23" s="51"/>
      <c r="N23" s="83"/>
    </row>
    <row r="24" spans="1:14" s="49" customFormat="1" ht="24.95" customHeight="1">
      <c r="A24" s="58">
        <v>18</v>
      </c>
      <c r="B24" s="57" t="s">
        <v>52</v>
      </c>
      <c r="C24" s="56">
        <v>24</v>
      </c>
      <c r="D24" s="53">
        <f>30*C24</f>
        <v>720</v>
      </c>
      <c r="E24" s="55"/>
      <c r="F24" s="54"/>
      <c r="G24" s="54"/>
      <c r="H24" s="54"/>
      <c r="I24" s="53">
        <f>D24-E24</f>
        <v>720</v>
      </c>
      <c r="J24" s="52"/>
      <c r="K24" s="52"/>
      <c r="L24" s="51"/>
      <c r="M24" s="51">
        <v>3</v>
      </c>
      <c r="N24" s="83"/>
    </row>
    <row r="26" spans="1:14" ht="12.75">
      <c r="B26" s="48" t="s">
        <v>88</v>
      </c>
      <c r="C26" s="48"/>
      <c r="D26" s="48"/>
      <c r="E26" s="48"/>
      <c r="F26" s="48"/>
      <c r="G26" s="48"/>
      <c r="H26" s="48" t="s">
        <v>50</v>
      </c>
      <c r="I26" s="48"/>
      <c r="J26" s="47"/>
    </row>
    <row r="27" spans="1:14" ht="12.75">
      <c r="B27" s="80" t="s">
        <v>97</v>
      </c>
      <c r="C27" s="46"/>
      <c r="D27" s="46"/>
      <c r="E27" s="46"/>
      <c r="F27" s="46"/>
      <c r="G27" s="46"/>
      <c r="H27" s="46"/>
      <c r="I27" s="46"/>
      <c r="J27" s="46"/>
    </row>
  </sheetData>
  <mergeCells count="19">
    <mergeCell ref="H6:H7"/>
    <mergeCell ref="F6:F7"/>
    <mergeCell ref="G6:G7"/>
    <mergeCell ref="A22:N22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BreakPreview" topLeftCell="A4" zoomScaleSheetLayoutView="100" workbookViewId="0">
      <selection activeCell="B20" sqref="B20"/>
    </sheetView>
  </sheetViews>
  <sheetFormatPr defaultColWidth="8.85546875" defaultRowHeight="12"/>
  <cols>
    <col min="1" max="1" width="4.85546875" style="45" customWidth="1"/>
    <col min="2" max="2" width="36.140625" style="44" customWidth="1"/>
    <col min="3" max="3" width="5.42578125" style="44" customWidth="1"/>
    <col min="4" max="4" width="5.28515625" style="44" customWidth="1"/>
    <col min="5" max="5" width="4.5703125" style="44" customWidth="1"/>
    <col min="6" max="6" width="4.42578125" style="44" customWidth="1"/>
    <col min="7" max="7" width="5.28515625" style="44" customWidth="1"/>
    <col min="8" max="8" width="4.42578125" style="44" customWidth="1"/>
    <col min="9" max="9" width="6" style="44" customWidth="1"/>
    <col min="10" max="10" width="5.85546875" style="44" customWidth="1"/>
    <col min="11" max="11" width="4.28515625" style="44" customWidth="1"/>
    <col min="12" max="12" width="4.7109375" style="44" customWidth="1"/>
    <col min="13" max="13" width="4.42578125" style="44" customWidth="1"/>
    <col min="14" max="14" width="4.42578125" style="81" customWidth="1"/>
    <col min="15" max="16384" width="8.85546875" style="44"/>
  </cols>
  <sheetData>
    <row r="1" spans="1:14" s="95" customFormat="1" ht="15" customHeight="1">
      <c r="A1" s="94"/>
      <c r="B1" s="98" t="s">
        <v>100</v>
      </c>
      <c r="N1" s="96"/>
    </row>
    <row r="2" spans="1:14" s="95" customFormat="1" ht="15" customHeight="1">
      <c r="A2" s="94"/>
      <c r="B2" s="95" t="s">
        <v>101</v>
      </c>
      <c r="N2" s="96"/>
    </row>
    <row r="3" spans="1:14" s="95" customFormat="1" ht="11.25" customHeight="1">
      <c r="A3" s="94"/>
      <c r="N3" s="96"/>
    </row>
    <row r="4" spans="1:14" s="95" customFormat="1" ht="15" customHeight="1">
      <c r="A4" s="141" t="s">
        <v>79</v>
      </c>
      <c r="B4" s="143" t="s">
        <v>78</v>
      </c>
      <c r="C4" s="135" t="s">
        <v>77</v>
      </c>
      <c r="D4" s="140" t="s">
        <v>76</v>
      </c>
      <c r="E4" s="140"/>
      <c r="F4" s="140"/>
      <c r="G4" s="140"/>
      <c r="H4" s="140"/>
      <c r="I4" s="140"/>
      <c r="J4" s="135" t="s">
        <v>75</v>
      </c>
      <c r="K4" s="135" t="s">
        <v>74</v>
      </c>
      <c r="L4" s="135" t="s">
        <v>73</v>
      </c>
      <c r="M4" s="135" t="s">
        <v>72</v>
      </c>
      <c r="N4" s="136" t="s">
        <v>102</v>
      </c>
    </row>
    <row r="5" spans="1:14" s="95" customFormat="1" ht="15" customHeight="1">
      <c r="A5" s="136"/>
      <c r="B5" s="143"/>
      <c r="C5" s="135"/>
      <c r="D5" s="139" t="s">
        <v>70</v>
      </c>
      <c r="E5" s="140" t="s">
        <v>69</v>
      </c>
      <c r="F5" s="140"/>
      <c r="G5" s="140"/>
      <c r="H5" s="140"/>
      <c r="I5" s="139" t="s">
        <v>68</v>
      </c>
      <c r="J5" s="142"/>
      <c r="K5" s="142"/>
      <c r="L5" s="136"/>
      <c r="M5" s="137"/>
      <c r="N5" s="138"/>
    </row>
    <row r="6" spans="1:14" s="95" customFormat="1" ht="15" customHeight="1">
      <c r="A6" s="136"/>
      <c r="B6" s="143"/>
      <c r="C6" s="135"/>
      <c r="D6" s="139"/>
      <c r="E6" s="141" t="s">
        <v>67</v>
      </c>
      <c r="F6" s="142" t="s">
        <v>66</v>
      </c>
      <c r="G6" s="142"/>
      <c r="H6" s="142"/>
      <c r="I6" s="139"/>
      <c r="J6" s="142"/>
      <c r="K6" s="142"/>
      <c r="L6" s="136"/>
      <c r="M6" s="137"/>
      <c r="N6" s="138"/>
    </row>
    <row r="7" spans="1:14" s="95" customFormat="1" ht="15" customHeight="1">
      <c r="A7" s="136"/>
      <c r="B7" s="143"/>
      <c r="C7" s="135"/>
      <c r="D7" s="139"/>
      <c r="E7" s="141"/>
      <c r="F7" s="141" t="s">
        <v>65</v>
      </c>
      <c r="G7" s="139" t="s">
        <v>64</v>
      </c>
      <c r="H7" s="139" t="s">
        <v>63</v>
      </c>
      <c r="I7" s="139"/>
      <c r="J7" s="142"/>
      <c r="K7" s="142"/>
      <c r="L7" s="136"/>
      <c r="M7" s="137"/>
      <c r="N7" s="138"/>
    </row>
    <row r="8" spans="1:14" s="95" customFormat="1" ht="77.25" customHeight="1">
      <c r="A8" s="136"/>
      <c r="B8" s="137"/>
      <c r="C8" s="135"/>
      <c r="D8" s="135"/>
      <c r="E8" s="141"/>
      <c r="F8" s="141"/>
      <c r="G8" s="139"/>
      <c r="H8" s="139"/>
      <c r="I8" s="135"/>
      <c r="J8" s="142"/>
      <c r="K8" s="142"/>
      <c r="L8" s="136"/>
      <c r="M8" s="137"/>
      <c r="N8" s="138"/>
    </row>
    <row r="9" spans="1:14" s="95" customFormat="1" ht="15" customHeight="1">
      <c r="A9" s="134" t="s">
        <v>62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s="97" customFormat="1" ht="34.5" customHeight="1">
      <c r="A10" s="84">
        <v>1</v>
      </c>
      <c r="B10" s="85" t="s">
        <v>89</v>
      </c>
      <c r="C10" s="99">
        <v>3</v>
      </c>
      <c r="D10" s="99">
        <v>90</v>
      </c>
      <c r="E10" s="99">
        <v>8</v>
      </c>
      <c r="F10" s="99"/>
      <c r="G10" s="99">
        <v>8</v>
      </c>
      <c r="H10" s="99"/>
      <c r="I10" s="99">
        <v>82</v>
      </c>
      <c r="J10" s="99">
        <v>1</v>
      </c>
      <c r="K10" s="99"/>
      <c r="L10" s="99">
        <v>1</v>
      </c>
      <c r="M10" s="99"/>
      <c r="N10" s="86">
        <v>19</v>
      </c>
    </row>
    <row r="11" spans="1:14" s="97" customFormat="1" ht="24" customHeight="1">
      <c r="A11" s="84">
        <v>2</v>
      </c>
      <c r="B11" s="85" t="s">
        <v>90</v>
      </c>
      <c r="C11" s="99">
        <v>3</v>
      </c>
      <c r="D11" s="99">
        <v>90</v>
      </c>
      <c r="E11" s="99">
        <v>8</v>
      </c>
      <c r="F11" s="99">
        <v>4</v>
      </c>
      <c r="G11" s="99">
        <v>4</v>
      </c>
      <c r="H11" s="99"/>
      <c r="I11" s="99">
        <v>82</v>
      </c>
      <c r="J11" s="99">
        <v>1</v>
      </c>
      <c r="K11" s="99"/>
      <c r="L11" s="99">
        <v>1</v>
      </c>
      <c r="M11" s="99"/>
      <c r="N11" s="86">
        <v>9</v>
      </c>
    </row>
    <row r="12" spans="1:14" s="97" customFormat="1" ht="33" customHeight="1">
      <c r="A12" s="84">
        <v>3</v>
      </c>
      <c r="B12" s="85" t="s">
        <v>92</v>
      </c>
      <c r="C12" s="99">
        <v>3</v>
      </c>
      <c r="D12" s="99">
        <v>90</v>
      </c>
      <c r="E12" s="99">
        <v>8</v>
      </c>
      <c r="F12" s="99">
        <v>4</v>
      </c>
      <c r="G12" s="99">
        <v>4</v>
      </c>
      <c r="H12" s="99"/>
      <c r="I12" s="99">
        <v>82</v>
      </c>
      <c r="J12" s="99">
        <v>1</v>
      </c>
      <c r="K12" s="99"/>
      <c r="L12" s="99">
        <v>1</v>
      </c>
      <c r="M12" s="99"/>
      <c r="N12" s="86">
        <v>17</v>
      </c>
    </row>
    <row r="13" spans="1:14" s="97" customFormat="1" ht="33" customHeight="1">
      <c r="A13" s="84">
        <v>4</v>
      </c>
      <c r="B13" s="87" t="s">
        <v>93</v>
      </c>
      <c r="C13" s="99">
        <v>4</v>
      </c>
      <c r="D13" s="99">
        <v>120</v>
      </c>
      <c r="E13" s="99">
        <v>12</v>
      </c>
      <c r="F13" s="99">
        <v>8</v>
      </c>
      <c r="G13" s="99">
        <v>4</v>
      </c>
      <c r="H13" s="99"/>
      <c r="I13" s="99">
        <v>78</v>
      </c>
      <c r="J13" s="99">
        <v>1</v>
      </c>
      <c r="K13" s="99"/>
      <c r="L13" s="99"/>
      <c r="M13" s="99">
        <v>1</v>
      </c>
      <c r="N13" s="86">
        <v>20</v>
      </c>
    </row>
    <row r="14" spans="1:14" s="97" customFormat="1" ht="32.25" customHeight="1">
      <c r="A14" s="84">
        <v>5</v>
      </c>
      <c r="B14" s="87" t="s">
        <v>96</v>
      </c>
      <c r="C14" s="99">
        <v>4</v>
      </c>
      <c r="D14" s="99">
        <v>120</v>
      </c>
      <c r="E14" s="99">
        <v>12</v>
      </c>
      <c r="F14" s="99">
        <v>8</v>
      </c>
      <c r="G14" s="99">
        <v>4</v>
      </c>
      <c r="H14" s="99"/>
      <c r="I14" s="99">
        <v>108</v>
      </c>
      <c r="J14" s="99">
        <v>1</v>
      </c>
      <c r="K14" s="99"/>
      <c r="L14" s="99"/>
      <c r="M14" s="99">
        <v>1</v>
      </c>
      <c r="N14" s="86">
        <v>20</v>
      </c>
    </row>
    <row r="15" spans="1:14" s="97" customFormat="1" ht="33" customHeight="1">
      <c r="A15" s="84">
        <v>6</v>
      </c>
      <c r="B15" s="87" t="s">
        <v>95</v>
      </c>
      <c r="C15" s="99">
        <v>7</v>
      </c>
      <c r="D15" s="99">
        <v>210</v>
      </c>
      <c r="E15" s="99">
        <v>22</v>
      </c>
      <c r="F15" s="99">
        <v>12</v>
      </c>
      <c r="G15" s="99">
        <v>6</v>
      </c>
      <c r="H15" s="99">
        <v>4</v>
      </c>
      <c r="I15" s="99">
        <v>188</v>
      </c>
      <c r="J15" s="99">
        <v>1.2</v>
      </c>
      <c r="K15" s="99"/>
      <c r="L15" s="99">
        <v>2</v>
      </c>
      <c r="M15" s="99">
        <v>1</v>
      </c>
      <c r="N15" s="86">
        <v>20</v>
      </c>
    </row>
    <row r="16" spans="1:14" s="97" customFormat="1" ht="32.25" customHeight="1">
      <c r="A16" s="84">
        <v>7</v>
      </c>
      <c r="B16" s="103" t="s">
        <v>104</v>
      </c>
      <c r="C16" s="99">
        <v>4</v>
      </c>
      <c r="D16" s="99">
        <v>120</v>
      </c>
      <c r="E16" s="99">
        <v>8</v>
      </c>
      <c r="F16" s="99">
        <v>2</v>
      </c>
      <c r="G16" s="99">
        <v>6</v>
      </c>
      <c r="H16" s="99"/>
      <c r="I16" s="99">
        <v>112</v>
      </c>
      <c r="J16" s="99">
        <v>2</v>
      </c>
      <c r="K16" s="99"/>
      <c r="L16" s="99">
        <v>2</v>
      </c>
      <c r="M16" s="99"/>
      <c r="N16" s="86"/>
    </row>
    <row r="17" spans="1:14" s="97" customFormat="1" ht="47.25" customHeight="1">
      <c r="A17" s="84">
        <v>8</v>
      </c>
      <c r="B17" s="103" t="s">
        <v>105</v>
      </c>
      <c r="C17" s="99">
        <v>4</v>
      </c>
      <c r="D17" s="99">
        <v>120</v>
      </c>
      <c r="E17" s="99">
        <v>8</v>
      </c>
      <c r="F17" s="99">
        <v>2</v>
      </c>
      <c r="G17" s="99">
        <v>6</v>
      </c>
      <c r="H17" s="99"/>
      <c r="I17" s="99">
        <v>112</v>
      </c>
      <c r="J17" s="99">
        <v>2</v>
      </c>
      <c r="K17" s="99"/>
      <c r="L17" s="99">
        <v>2</v>
      </c>
      <c r="M17" s="99"/>
      <c r="N17" s="86"/>
    </row>
    <row r="18" spans="1:14" s="97" customFormat="1" ht="35.25" customHeight="1">
      <c r="A18" s="84">
        <v>9</v>
      </c>
      <c r="B18" s="87" t="s">
        <v>94</v>
      </c>
      <c r="C18" s="99">
        <v>5</v>
      </c>
      <c r="D18" s="99">
        <v>150</v>
      </c>
      <c r="E18" s="99">
        <v>16</v>
      </c>
      <c r="F18" s="99">
        <v>8</v>
      </c>
      <c r="G18" s="99">
        <v>4</v>
      </c>
      <c r="H18" s="99">
        <v>4</v>
      </c>
      <c r="I18" s="99">
        <v>134</v>
      </c>
      <c r="J18" s="99">
        <v>2</v>
      </c>
      <c r="K18" s="99"/>
      <c r="L18" s="99"/>
      <c r="M18" s="99">
        <v>2</v>
      </c>
      <c r="N18" s="86">
        <v>20</v>
      </c>
    </row>
    <row r="19" spans="1:14" s="97" customFormat="1" ht="31.5" customHeight="1">
      <c r="A19" s="84">
        <v>10</v>
      </c>
      <c r="B19" s="85" t="s">
        <v>91</v>
      </c>
      <c r="C19" s="99">
        <v>3</v>
      </c>
      <c r="D19" s="99">
        <v>90</v>
      </c>
      <c r="E19" s="99">
        <v>8</v>
      </c>
      <c r="F19" s="99">
        <v>4</v>
      </c>
      <c r="G19" s="99">
        <v>2</v>
      </c>
      <c r="H19" s="99">
        <v>2</v>
      </c>
      <c r="I19" s="99">
        <v>82</v>
      </c>
      <c r="J19" s="99">
        <v>2</v>
      </c>
      <c r="K19" s="99"/>
      <c r="L19" s="99">
        <v>2</v>
      </c>
      <c r="M19" s="99"/>
      <c r="N19" s="86">
        <v>20</v>
      </c>
    </row>
    <row r="20" spans="1:14" s="97" customFormat="1" ht="48.75" customHeight="1">
      <c r="A20" s="84">
        <v>11</v>
      </c>
      <c r="B20" s="103" t="s">
        <v>108</v>
      </c>
      <c r="C20" s="99">
        <v>8</v>
      </c>
      <c r="D20" s="99">
        <v>240</v>
      </c>
      <c r="E20" s="99">
        <v>24</v>
      </c>
      <c r="F20" s="99">
        <v>16</v>
      </c>
      <c r="G20" s="99">
        <v>4</v>
      </c>
      <c r="H20" s="99">
        <v>4</v>
      </c>
      <c r="I20" s="99">
        <v>216</v>
      </c>
      <c r="J20" s="99">
        <v>2</v>
      </c>
      <c r="K20" s="99"/>
      <c r="L20" s="99">
        <v>2</v>
      </c>
      <c r="M20" s="99"/>
      <c r="N20" s="86">
        <v>20</v>
      </c>
    </row>
    <row r="21" spans="1:14" s="97" customFormat="1" ht="34.5" customHeight="1">
      <c r="A21" s="84">
        <v>12</v>
      </c>
      <c r="B21" s="103" t="s">
        <v>107</v>
      </c>
      <c r="C21" s="99">
        <v>6</v>
      </c>
      <c r="D21" s="99">
        <v>180</v>
      </c>
      <c r="E21" s="99">
        <v>22</v>
      </c>
      <c r="F21" s="99">
        <v>12</v>
      </c>
      <c r="G21" s="99">
        <v>8</v>
      </c>
      <c r="H21" s="99">
        <v>2</v>
      </c>
      <c r="I21" s="99">
        <v>158</v>
      </c>
      <c r="J21" s="99">
        <v>2</v>
      </c>
      <c r="K21" s="99"/>
      <c r="L21" s="99">
        <v>2</v>
      </c>
      <c r="M21" s="99"/>
      <c r="N21" s="86">
        <v>20</v>
      </c>
    </row>
    <row r="22" spans="1:14" s="97" customFormat="1" ht="49.5" customHeight="1">
      <c r="A22" s="84">
        <v>13</v>
      </c>
      <c r="B22" s="103" t="s">
        <v>106</v>
      </c>
      <c r="C22" s="99">
        <v>6</v>
      </c>
      <c r="D22" s="99">
        <v>180</v>
      </c>
      <c r="E22" s="99">
        <v>24</v>
      </c>
      <c r="F22" s="99">
        <v>12</v>
      </c>
      <c r="G22" s="99">
        <v>8</v>
      </c>
      <c r="H22" s="99">
        <v>4</v>
      </c>
      <c r="I22" s="99">
        <v>156</v>
      </c>
      <c r="J22" s="99">
        <v>2</v>
      </c>
      <c r="K22" s="99"/>
      <c r="L22" s="99">
        <v>2</v>
      </c>
      <c r="M22" s="99"/>
      <c r="N22" s="86">
        <v>20</v>
      </c>
    </row>
    <row r="23" spans="1:14" s="95" customFormat="1" ht="15" customHeight="1">
      <c r="A23" s="134" t="s">
        <v>53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 s="97" customFormat="1" ht="24" customHeight="1">
      <c r="A24" s="84">
        <v>14</v>
      </c>
      <c r="B24" s="88" t="s">
        <v>19</v>
      </c>
      <c r="C24" s="100">
        <v>6</v>
      </c>
      <c r="D24" s="101">
        <f>30*C24</f>
        <v>180</v>
      </c>
      <c r="E24" s="89"/>
      <c r="F24" s="89"/>
      <c r="G24" s="89"/>
      <c r="H24" s="89"/>
      <c r="I24" s="101">
        <f>D24-E24</f>
        <v>180</v>
      </c>
      <c r="J24" s="102"/>
      <c r="K24" s="102"/>
      <c r="L24" s="90">
        <v>3</v>
      </c>
      <c r="M24" s="90"/>
      <c r="N24" s="91"/>
    </row>
    <row r="25" spans="1:14" s="97" customFormat="1" ht="34.5" customHeight="1">
      <c r="A25" s="84">
        <v>15</v>
      </c>
      <c r="B25" s="92" t="s">
        <v>52</v>
      </c>
      <c r="C25" s="100">
        <v>24</v>
      </c>
      <c r="D25" s="101">
        <f>30*C25</f>
        <v>720</v>
      </c>
      <c r="E25" s="89"/>
      <c r="F25" s="89"/>
      <c r="G25" s="89"/>
      <c r="H25" s="89"/>
      <c r="I25" s="101">
        <f>D25-E25</f>
        <v>720</v>
      </c>
      <c r="J25" s="102"/>
      <c r="K25" s="102"/>
      <c r="L25" s="90"/>
      <c r="M25" s="90">
        <v>3</v>
      </c>
      <c r="N25" s="91"/>
    </row>
    <row r="26" spans="1:14" s="95" customFormat="1" ht="15" customHeight="1">
      <c r="A26" s="94"/>
      <c r="N26" s="96"/>
    </row>
    <row r="27" spans="1:14" s="95" customFormat="1" ht="15" customHeight="1">
      <c r="A27" s="94"/>
      <c r="B27" s="95" t="s">
        <v>99</v>
      </c>
      <c r="H27" s="95" t="s">
        <v>50</v>
      </c>
      <c r="J27" s="93"/>
      <c r="N27" s="96"/>
    </row>
    <row r="28" spans="1:14" s="95" customFormat="1" ht="15" customHeight="1">
      <c r="A28" s="94"/>
      <c r="B28" s="95" t="s">
        <v>103</v>
      </c>
      <c r="N28" s="96"/>
    </row>
  </sheetData>
  <mergeCells count="19">
    <mergeCell ref="H7:H8"/>
    <mergeCell ref="F7:F8"/>
    <mergeCell ref="G7:G8"/>
    <mergeCell ref="A23:N23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  <mergeCell ref="A9:N9"/>
    <mergeCell ref="J4:J8"/>
    <mergeCell ref="K4:K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2026-03-02T07:57:43Z</cp:lastPrinted>
  <dcterms:created xsi:type="dcterms:W3CDTF">1999-04-14T08:13:28Z</dcterms:created>
  <dcterms:modified xsi:type="dcterms:W3CDTF">2026-03-02T07:58:12Z</dcterms:modified>
</cp:coreProperties>
</file>