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275" windowHeight="11325" activeTab="1"/>
  </bookViews>
  <sheets>
    <sheet name="магістр" sheetId="1" r:id="rId1"/>
    <sheet name="бакалавр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36" i="2" l="1"/>
  <c r="N36" i="2"/>
  <c r="K36" i="2"/>
  <c r="H36" i="2"/>
  <c r="E36" i="2"/>
  <c r="B36" i="2"/>
  <c r="Q35" i="2"/>
  <c r="N35" i="2"/>
  <c r="K35" i="2"/>
  <c r="H35" i="2"/>
  <c r="E35" i="2"/>
  <c r="B35" i="2"/>
  <c r="Q34" i="2"/>
  <c r="N34" i="2"/>
  <c r="K34" i="2"/>
  <c r="H34" i="2"/>
  <c r="E34" i="2"/>
  <c r="B34" i="2"/>
  <c r="Q33" i="2"/>
  <c r="N33" i="2"/>
  <c r="K33" i="2"/>
  <c r="H33" i="2"/>
  <c r="E33" i="2"/>
  <c r="B33" i="2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G19" i="2" s="1"/>
  <c r="AH19" i="2" s="1"/>
  <c r="AI19" i="2" s="1"/>
  <c r="AJ19" i="2" s="1"/>
  <c r="AK19" i="2" s="1"/>
  <c r="AL19" i="2" s="1"/>
  <c r="AM19" i="2" s="1"/>
  <c r="AN19" i="2" s="1"/>
  <c r="AO19" i="2" s="1"/>
  <c r="AP19" i="2" s="1"/>
  <c r="AQ19" i="2" s="1"/>
  <c r="AR19" i="2" s="1"/>
  <c r="AS19" i="2" s="1"/>
  <c r="AT19" i="2" s="1"/>
  <c r="AU19" i="2" s="1"/>
  <c r="AV19" i="2" s="1"/>
  <c r="AW19" i="2" s="1"/>
  <c r="AX19" i="2" s="1"/>
  <c r="AY19" i="2" s="1"/>
  <c r="AZ19" i="2" s="1"/>
  <c r="BA19" i="2" s="1"/>
  <c r="Q32" i="1"/>
  <c r="N32" i="1"/>
  <c r="K32" i="1"/>
  <c r="H32" i="1"/>
  <c r="E32" i="1"/>
  <c r="B32" i="1"/>
  <c r="Q31" i="1"/>
  <c r="N31" i="1"/>
  <c r="K31" i="1"/>
  <c r="H31" i="1"/>
  <c r="E31" i="1"/>
  <c r="B31" i="1"/>
  <c r="C19" i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T36" i="2" l="1"/>
  <c r="H37" i="2"/>
  <c r="T35" i="2"/>
  <c r="T34" i="2"/>
  <c r="E37" i="2"/>
  <c r="Q37" i="2"/>
  <c r="N37" i="2"/>
  <c r="K37" i="2"/>
  <c r="T33" i="2"/>
  <c r="B37" i="2"/>
  <c r="E33" i="1"/>
  <c r="Q33" i="1"/>
  <c r="H33" i="1"/>
  <c r="T32" i="1"/>
  <c r="K33" i="1"/>
  <c r="B33" i="1"/>
  <c r="N33" i="1"/>
  <c r="T31" i="1"/>
  <c r="T33" i="1" l="1"/>
  <c r="T37" i="2"/>
</calcChain>
</file>

<file path=xl/sharedStrings.xml><?xml version="1.0" encoding="utf-8"?>
<sst xmlns="http://schemas.openxmlformats.org/spreadsheetml/2006/main" count="253" uniqueCount="84">
  <si>
    <t>МІНІСТЕРСТВО ОСВІТИ І НАУКИ УКРАЇНИ</t>
  </si>
  <si>
    <t>Освітня кваліфікація</t>
  </si>
  <si>
    <t>Магістр з автоматизації, комп'ютерно-інтегрованих технологій та робототехніки</t>
  </si>
  <si>
    <t xml:space="preserve">Український державний університет </t>
  </si>
  <si>
    <t>науки і технологій</t>
  </si>
  <si>
    <t>Термін навчання</t>
  </si>
  <si>
    <t>1 рік 4 місяці</t>
  </si>
  <si>
    <t>Рік вступу</t>
  </si>
  <si>
    <t>Н А В Ч А Л Ь Н И Й   П Л А Н</t>
  </si>
  <si>
    <t>Форма навчання</t>
  </si>
  <si>
    <t>заочна</t>
  </si>
  <si>
    <t>На основі</t>
  </si>
  <si>
    <t>бакалавра</t>
  </si>
  <si>
    <t>Освітньо-професійна програма</t>
  </si>
  <si>
    <t>Комп'ютеризовані системи управління та робототехніка</t>
  </si>
  <si>
    <t>Галузь знань</t>
  </si>
  <si>
    <t>G   Інженерія, виробництво та будівництво</t>
  </si>
  <si>
    <t>ЗАТВЕРДЖЕНО</t>
  </si>
  <si>
    <t>Спеціальність</t>
  </si>
  <si>
    <t>G7  Автоматизація, комп'ютерно-інтегровані технології та робототехніка</t>
  </si>
  <si>
    <t>Вченою радою УДУНТ</t>
  </si>
  <si>
    <t>Спеціалізація (за наявності)</t>
  </si>
  <si>
    <t>Протокол № ______ від "____" ______ 202___ р.</t>
  </si>
  <si>
    <t>Рівень вищої освіти</t>
  </si>
  <si>
    <t>Другий магістерський</t>
  </si>
  <si>
    <t>(підпис)</t>
  </si>
  <si>
    <t>(Ім'я ПРІЗВИЩЕ)</t>
  </si>
  <si>
    <t>"____" _____________ 202___ р.</t>
  </si>
  <si>
    <t>І . ГРАФІК НАВЧАЛЬНОГО ПРОЦЕСУ</t>
  </si>
  <si>
    <t>Рік навчання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</si>
  <si>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</si>
  <si>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</si>
  <si>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</si>
  <si>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</si>
  <si>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</si>
  <si>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</si>
  <si>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</si>
  <si>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</si>
  <si>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</si>
  <si>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</si>
  <si>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</si>
  <si>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</si>
  <si>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I</t>
  </si>
  <si>
    <t>Т</t>
  </si>
  <si>
    <t>Кз</t>
  </si>
  <si>
    <t>С</t>
  </si>
  <si>
    <t>К</t>
  </si>
  <si>
    <t>II</t>
  </si>
  <si>
    <t>П</t>
  </si>
  <si>
    <t>Д</t>
  </si>
  <si>
    <t>А</t>
  </si>
  <si>
    <t xml:space="preserve">Позначення: </t>
  </si>
  <si>
    <t>-</t>
  </si>
  <si>
    <t>Теорет. навчання</t>
  </si>
  <si>
    <t>Практика</t>
  </si>
  <si>
    <t>Контрольні заходи</t>
  </si>
  <si>
    <t>Екзам.сесія</t>
  </si>
  <si>
    <t>Н</t>
  </si>
  <si>
    <t>Наст.сесія</t>
  </si>
  <si>
    <t>Канікули</t>
  </si>
  <si>
    <t>Кваліф. роб.</t>
  </si>
  <si>
    <t xml:space="preserve"> - Атестація</t>
  </si>
  <si>
    <t>ІІ. ЗВЕДЕНІ ДАНІ ПРО БЮДЖЕТ ЧАСУ (в тижнях)</t>
  </si>
  <si>
    <t>IІІ. ПРАКТИКА</t>
  </si>
  <si>
    <t>Теоретичне 
навчання
(настановча сесія)</t>
  </si>
  <si>
    <t>Контрольні заходи
та екзаменаційна
сесія</t>
  </si>
  <si>
    <t>Кваліфікаційна робота</t>
  </si>
  <si>
    <t>Атестація</t>
  </si>
  <si>
    <t>Разом</t>
  </si>
  <si>
    <t>Вид практики</t>
  </si>
  <si>
    <t>Семестр</t>
  </si>
  <si>
    <t>Кількість тижнів</t>
  </si>
  <si>
    <t>Переддипломна</t>
  </si>
  <si>
    <t>ІV. АТЕСТАЦІЯ</t>
  </si>
  <si>
    <t>Форма атестації</t>
  </si>
  <si>
    <t>Захист кваліфікаційної роботи</t>
  </si>
  <si>
    <t>Бакалавр з автоматизації, комп'ютерно-інтегрованих технологій та робототехніки</t>
  </si>
  <si>
    <t>3 роки 10 місяців</t>
  </si>
  <si>
    <t>повної загальної середної освіти</t>
  </si>
  <si>
    <t>Перший бакалаврський</t>
  </si>
  <si>
    <t>III</t>
  </si>
  <si>
    <t>IV</t>
  </si>
  <si>
    <t>Виробнича</t>
  </si>
  <si>
    <r>
      <rPr>
        <sz val="14"/>
        <rFont val="Times New Roman"/>
        <family val="1"/>
        <charset val="204"/>
      </rPr>
      <t xml:space="preserve">Ректор </t>
    </r>
    <r>
      <rPr>
        <sz val="12"/>
        <rFont val="Times New Roman"/>
        <family val="1"/>
        <charset val="204"/>
      </rPr>
      <t xml:space="preserve">__________________ </t>
    </r>
    <r>
      <rPr>
        <sz val="14"/>
        <rFont val="Times New Roman"/>
        <family val="1"/>
        <charset val="204"/>
      </rPr>
      <t>Костянтин</t>
    </r>
    <r>
      <rPr>
        <sz val="12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СУХИЙ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</si>
</sst>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5" fillId="0" borderId="0" xfId="0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6" fillId="0" borderId="0" xfId="0" applyFont="1" applyAlignment="1">
      <alignment horizontal="left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5" fillId="0" borderId="0" xfId="0" applyFont="1" applyFill="1"/>
    <xf numFmtId="0" fontId="5" fillId="0" borderId="0" xfId="1" applyFont="1" applyFill="1"/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8" fillId="0" borderId="0" xfId="1" applyFon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Fill="1"/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right" vertical="top"/>
      <protection locked="0"/>
    </xf>
    <xf numFmtId="0" fontId="10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13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center"/>
    </xf>
    <xf numFmtId="0" fontId="17" fillId="0" borderId="8" xfId="0" applyFont="1" applyFill="1" applyBorder="1" applyAlignment="1">
      <alignment horizontal="centerContinuous"/>
    </xf>
    <xf numFmtId="0" fontId="17" fillId="0" borderId="9" xfId="0" applyFont="1" applyFill="1" applyBorder="1" applyAlignment="1">
      <alignment horizontal="centerContinuous"/>
    </xf>
    <xf numFmtId="0" fontId="17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Continuous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Continuous"/>
    </xf>
    <xf numFmtId="0" fontId="13" fillId="0" borderId="16" xfId="0" applyFont="1" applyFill="1" applyBorder="1" applyAlignment="1">
      <alignment horizontal="centerContinuous"/>
    </xf>
    <xf numFmtId="0" fontId="6" fillId="0" borderId="18" xfId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1" applyFont="1" applyFill="1" applyAlignment="1">
      <alignment horizontal="center"/>
    </xf>
    <xf numFmtId="0" fontId="16" fillId="0" borderId="0" xfId="1" applyFont="1" applyFill="1"/>
    <xf numFmtId="0" fontId="16" fillId="0" borderId="0" xfId="0" applyFont="1" applyFill="1" applyAlignment="1">
      <alignment vertical="center"/>
    </xf>
    <xf numFmtId="0" fontId="16" fillId="0" borderId="21" xfId="1" applyFont="1" applyFill="1" applyBorder="1" applyAlignment="1">
      <alignment horizontal="center" shrinkToFit="1"/>
    </xf>
    <xf numFmtId="0" fontId="16" fillId="0" borderId="0" xfId="0" applyFont="1" applyFill="1"/>
    <xf numFmtId="49" fontId="16" fillId="0" borderId="21" xfId="1" applyNumberFormat="1" applyFont="1" applyFill="1" applyBorder="1" applyAlignment="1">
      <alignment horizontal="center" shrinkToFit="1"/>
    </xf>
    <xf numFmtId="0" fontId="3" fillId="0" borderId="0" xfId="0" applyFont="1" applyFill="1"/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0" fontId="3" fillId="0" borderId="34" xfId="0" applyFont="1" applyFill="1" applyBorder="1" applyAlignment="1">
      <alignment horizontal="centerContinuous"/>
    </xf>
    <xf numFmtId="0" fontId="3" fillId="0" borderId="26" xfId="0" applyFont="1" applyFill="1" applyBorder="1" applyAlignment="1">
      <alignment horizontal="centerContinuous"/>
    </xf>
    <xf numFmtId="0" fontId="3" fillId="0" borderId="23" xfId="0" applyFont="1" applyFill="1" applyBorder="1" applyAlignment="1">
      <alignment horizontal="centerContinuous"/>
    </xf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0" fontId="3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Fill="1" applyAlignment="1">
      <alignment horizontal="centerContinuous"/>
    </xf>
    <xf numFmtId="1" fontId="6" fillId="0" borderId="28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1" fontId="3" fillId="0" borderId="34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horizontal="center" vertical="center" textRotation="90" wrapText="1"/>
    </xf>
    <xf numFmtId="0" fontId="3" fillId="0" borderId="27" xfId="0" applyFont="1" applyFill="1" applyBorder="1" applyAlignment="1">
      <alignment horizontal="center" vertical="center" textRotation="90" wrapText="1"/>
    </xf>
    <xf numFmtId="0" fontId="3" fillId="0" borderId="28" xfId="0" applyFont="1" applyFill="1" applyBorder="1" applyAlignment="1">
      <alignment horizontal="center" vertical="center" textRotation="90" wrapText="1"/>
    </xf>
    <xf numFmtId="0" fontId="3" fillId="0" borderId="18" xfId="0" applyFont="1" applyFill="1" applyBorder="1" applyAlignment="1">
      <alignment horizontal="center" vertical="center" textRotation="90" wrapText="1"/>
    </xf>
    <xf numFmtId="0" fontId="3" fillId="0" borderId="33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26" xfId="0" applyFont="1" applyFill="1" applyBorder="1" applyAlignment="1">
      <alignment horizontal="center" vertical="center" textRotation="90" wrapText="1"/>
    </xf>
    <xf numFmtId="0" fontId="3" fillId="0" borderId="29" xfId="0" applyFont="1" applyFill="1" applyBorder="1" applyAlignment="1">
      <alignment horizontal="center" vertical="center" textRotation="90" wrapText="1"/>
    </xf>
    <xf numFmtId="0" fontId="3" fillId="0" borderId="17" xfId="0" applyFont="1" applyFill="1" applyBorder="1" applyAlignment="1">
      <alignment horizontal="center" vertical="center" textRotation="90" wrapText="1"/>
    </xf>
    <xf numFmtId="0" fontId="3" fillId="0" borderId="19" xfId="0" applyFont="1" applyFill="1" applyBorder="1" applyAlignment="1">
      <alignment horizontal="center" vertical="center" textRotation="90" wrapText="1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31" xfId="0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 textRotation="90" wrapText="1"/>
    </xf>
    <xf numFmtId="0" fontId="15" fillId="0" borderId="27" xfId="0" applyFont="1" applyFill="1" applyBorder="1" applyAlignment="1">
      <alignment horizontal="center" vertical="center" textRotation="90" wrapText="1"/>
    </xf>
    <xf numFmtId="0" fontId="15" fillId="0" borderId="18" xfId="0" applyFont="1" applyFill="1" applyBorder="1" applyAlignment="1">
      <alignment horizontal="center" vertical="center" textRotation="90" wrapText="1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16" fillId="0" borderId="20" xfId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right" vertical="top"/>
      <protection locked="0"/>
    </xf>
    <xf numFmtId="0" fontId="11" fillId="0" borderId="2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 vertical="top"/>
      <protection locked="0"/>
    </xf>
    <xf numFmtId="0" fontId="13" fillId="0" borderId="0" xfId="0" applyFont="1" applyFill="1" applyAlignment="1" applyProtection="1">
      <alignment horizontal="right" vertical="center" wrapText="1"/>
      <protection locked="0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2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" fontId="5" fillId="0" borderId="33" xfId="0" applyNumberFormat="1" applyFont="1" applyFill="1" applyBorder="1" applyAlignment="1">
      <alignment horizontal="center" vertical="center"/>
    </xf>
    <xf numFmtId="1" fontId="5" fillId="0" borderId="38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1" fontId="6" fillId="0" borderId="27" xfId="0" applyNumberFormat="1" applyFont="1" applyFill="1" applyBorder="1" applyAlignment="1">
      <alignment horizontal="center" vertical="center"/>
    </xf>
    <xf numFmtId="1" fontId="6" fillId="0" borderId="29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5" fillId="0" borderId="40" xfId="0" applyFont="1" applyBorder="1"/>
    <xf numFmtId="0" fontId="5" fillId="0" borderId="0" xfId="0" applyFont="1" applyBorder="1"/>
    <xf numFmtId="0" fontId="9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/>
    </xf>
  </cellXfs>
  <cellStyles count="2">
    <cellStyle name="Обычный" xfId="0" builtinId="0"/>
    <cellStyle name="Обычный_Зразок ПМ бакал.11_12 20.01.11 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3"/>
  <sheetViews>
    <sheetView view="pageBreakPreview" zoomScale="60" zoomScaleNormal="60" workbookViewId="0">
      <selection activeCell="BD20" sqref="BD20"/>
    </sheetView>
  </sheetViews>
  <sheetFormatPr defaultRowHeight="12.75" x14ac:dyDescent="0.2"/>
  <cols>
    <col min="1" max="1" width="10.28515625" style="1" customWidth="1"/>
    <col min="2" max="53" width="4" style="1" customWidth="1"/>
    <col min="54" max="256" width="9.140625" style="1"/>
    <col min="257" max="257" width="10.28515625" style="1" customWidth="1"/>
    <col min="258" max="309" width="4" style="1" customWidth="1"/>
    <col min="310" max="512" width="9.140625" style="1"/>
    <col min="513" max="513" width="10.28515625" style="1" customWidth="1"/>
    <col min="514" max="565" width="4" style="1" customWidth="1"/>
    <col min="566" max="768" width="9.140625" style="1"/>
    <col min="769" max="769" width="10.28515625" style="1" customWidth="1"/>
    <col min="770" max="821" width="4" style="1" customWidth="1"/>
    <col min="822" max="1024" width="9.140625" style="1"/>
    <col min="1025" max="1025" width="10.28515625" style="1" customWidth="1"/>
    <col min="1026" max="1077" width="4" style="1" customWidth="1"/>
    <col min="1078" max="1280" width="9.140625" style="1"/>
    <col min="1281" max="1281" width="10.28515625" style="1" customWidth="1"/>
    <col min="1282" max="1333" width="4" style="1" customWidth="1"/>
    <col min="1334" max="1536" width="9.140625" style="1"/>
    <col min="1537" max="1537" width="10.28515625" style="1" customWidth="1"/>
    <col min="1538" max="1589" width="4" style="1" customWidth="1"/>
    <col min="1590" max="1792" width="9.140625" style="1"/>
    <col min="1793" max="1793" width="10.28515625" style="1" customWidth="1"/>
    <col min="1794" max="1845" width="4" style="1" customWidth="1"/>
    <col min="1846" max="2048" width="9.140625" style="1"/>
    <col min="2049" max="2049" width="10.28515625" style="1" customWidth="1"/>
    <col min="2050" max="2101" width="4" style="1" customWidth="1"/>
    <col min="2102" max="2304" width="9.140625" style="1"/>
    <col min="2305" max="2305" width="10.28515625" style="1" customWidth="1"/>
    <col min="2306" max="2357" width="4" style="1" customWidth="1"/>
    <col min="2358" max="2560" width="9.140625" style="1"/>
    <col min="2561" max="2561" width="10.28515625" style="1" customWidth="1"/>
    <col min="2562" max="2613" width="4" style="1" customWidth="1"/>
    <col min="2614" max="2816" width="9.140625" style="1"/>
    <col min="2817" max="2817" width="10.28515625" style="1" customWidth="1"/>
    <col min="2818" max="2869" width="4" style="1" customWidth="1"/>
    <col min="2870" max="3072" width="9.140625" style="1"/>
    <col min="3073" max="3073" width="10.28515625" style="1" customWidth="1"/>
    <col min="3074" max="3125" width="4" style="1" customWidth="1"/>
    <col min="3126" max="3328" width="9.140625" style="1"/>
    <col min="3329" max="3329" width="10.28515625" style="1" customWidth="1"/>
    <col min="3330" max="3381" width="4" style="1" customWidth="1"/>
    <col min="3382" max="3584" width="9.140625" style="1"/>
    <col min="3585" max="3585" width="10.28515625" style="1" customWidth="1"/>
    <col min="3586" max="3637" width="4" style="1" customWidth="1"/>
    <col min="3638" max="3840" width="9.140625" style="1"/>
    <col min="3841" max="3841" width="10.28515625" style="1" customWidth="1"/>
    <col min="3842" max="3893" width="4" style="1" customWidth="1"/>
    <col min="3894" max="4096" width="9.140625" style="1"/>
    <col min="4097" max="4097" width="10.28515625" style="1" customWidth="1"/>
    <col min="4098" max="4149" width="4" style="1" customWidth="1"/>
    <col min="4150" max="4352" width="9.140625" style="1"/>
    <col min="4353" max="4353" width="10.28515625" style="1" customWidth="1"/>
    <col min="4354" max="4405" width="4" style="1" customWidth="1"/>
    <col min="4406" max="4608" width="9.140625" style="1"/>
    <col min="4609" max="4609" width="10.28515625" style="1" customWidth="1"/>
    <col min="4610" max="4661" width="4" style="1" customWidth="1"/>
    <col min="4662" max="4864" width="9.140625" style="1"/>
    <col min="4865" max="4865" width="10.28515625" style="1" customWidth="1"/>
    <col min="4866" max="4917" width="4" style="1" customWidth="1"/>
    <col min="4918" max="5120" width="9.140625" style="1"/>
    <col min="5121" max="5121" width="10.28515625" style="1" customWidth="1"/>
    <col min="5122" max="5173" width="4" style="1" customWidth="1"/>
    <col min="5174" max="5376" width="9.140625" style="1"/>
    <col min="5377" max="5377" width="10.28515625" style="1" customWidth="1"/>
    <col min="5378" max="5429" width="4" style="1" customWidth="1"/>
    <col min="5430" max="5632" width="9.140625" style="1"/>
    <col min="5633" max="5633" width="10.28515625" style="1" customWidth="1"/>
    <col min="5634" max="5685" width="4" style="1" customWidth="1"/>
    <col min="5686" max="5888" width="9.140625" style="1"/>
    <col min="5889" max="5889" width="10.28515625" style="1" customWidth="1"/>
    <col min="5890" max="5941" width="4" style="1" customWidth="1"/>
    <col min="5942" max="6144" width="9.140625" style="1"/>
    <col min="6145" max="6145" width="10.28515625" style="1" customWidth="1"/>
    <col min="6146" max="6197" width="4" style="1" customWidth="1"/>
    <col min="6198" max="6400" width="9.140625" style="1"/>
    <col min="6401" max="6401" width="10.28515625" style="1" customWidth="1"/>
    <col min="6402" max="6453" width="4" style="1" customWidth="1"/>
    <col min="6454" max="6656" width="9.140625" style="1"/>
    <col min="6657" max="6657" width="10.28515625" style="1" customWidth="1"/>
    <col min="6658" max="6709" width="4" style="1" customWidth="1"/>
    <col min="6710" max="6912" width="9.140625" style="1"/>
    <col min="6913" max="6913" width="10.28515625" style="1" customWidth="1"/>
    <col min="6914" max="6965" width="4" style="1" customWidth="1"/>
    <col min="6966" max="7168" width="9.140625" style="1"/>
    <col min="7169" max="7169" width="10.28515625" style="1" customWidth="1"/>
    <col min="7170" max="7221" width="4" style="1" customWidth="1"/>
    <col min="7222" max="7424" width="9.140625" style="1"/>
    <col min="7425" max="7425" width="10.28515625" style="1" customWidth="1"/>
    <col min="7426" max="7477" width="4" style="1" customWidth="1"/>
    <col min="7478" max="7680" width="9.140625" style="1"/>
    <col min="7681" max="7681" width="10.28515625" style="1" customWidth="1"/>
    <col min="7682" max="7733" width="4" style="1" customWidth="1"/>
    <col min="7734" max="7936" width="9.140625" style="1"/>
    <col min="7937" max="7937" width="10.28515625" style="1" customWidth="1"/>
    <col min="7938" max="7989" width="4" style="1" customWidth="1"/>
    <col min="7990" max="8192" width="9.140625" style="1"/>
    <col min="8193" max="8193" width="10.28515625" style="1" customWidth="1"/>
    <col min="8194" max="8245" width="4" style="1" customWidth="1"/>
    <col min="8246" max="8448" width="9.140625" style="1"/>
    <col min="8449" max="8449" width="10.28515625" style="1" customWidth="1"/>
    <col min="8450" max="8501" width="4" style="1" customWidth="1"/>
    <col min="8502" max="8704" width="9.140625" style="1"/>
    <col min="8705" max="8705" width="10.28515625" style="1" customWidth="1"/>
    <col min="8706" max="8757" width="4" style="1" customWidth="1"/>
    <col min="8758" max="8960" width="9.140625" style="1"/>
    <col min="8961" max="8961" width="10.28515625" style="1" customWidth="1"/>
    <col min="8962" max="9013" width="4" style="1" customWidth="1"/>
    <col min="9014" max="9216" width="9.140625" style="1"/>
    <col min="9217" max="9217" width="10.28515625" style="1" customWidth="1"/>
    <col min="9218" max="9269" width="4" style="1" customWidth="1"/>
    <col min="9270" max="9472" width="9.140625" style="1"/>
    <col min="9473" max="9473" width="10.28515625" style="1" customWidth="1"/>
    <col min="9474" max="9525" width="4" style="1" customWidth="1"/>
    <col min="9526" max="9728" width="9.140625" style="1"/>
    <col min="9729" max="9729" width="10.28515625" style="1" customWidth="1"/>
    <col min="9730" max="9781" width="4" style="1" customWidth="1"/>
    <col min="9782" max="9984" width="9.140625" style="1"/>
    <col min="9985" max="9985" width="10.28515625" style="1" customWidth="1"/>
    <col min="9986" max="10037" width="4" style="1" customWidth="1"/>
    <col min="10038" max="10240" width="9.140625" style="1"/>
    <col min="10241" max="10241" width="10.28515625" style="1" customWidth="1"/>
    <col min="10242" max="10293" width="4" style="1" customWidth="1"/>
    <col min="10294" max="10496" width="9.140625" style="1"/>
    <col min="10497" max="10497" width="10.28515625" style="1" customWidth="1"/>
    <col min="10498" max="10549" width="4" style="1" customWidth="1"/>
    <col min="10550" max="10752" width="9.140625" style="1"/>
    <col min="10753" max="10753" width="10.28515625" style="1" customWidth="1"/>
    <col min="10754" max="10805" width="4" style="1" customWidth="1"/>
    <col min="10806" max="11008" width="9.140625" style="1"/>
    <col min="11009" max="11009" width="10.28515625" style="1" customWidth="1"/>
    <col min="11010" max="11061" width="4" style="1" customWidth="1"/>
    <col min="11062" max="11264" width="9.140625" style="1"/>
    <col min="11265" max="11265" width="10.28515625" style="1" customWidth="1"/>
    <col min="11266" max="11317" width="4" style="1" customWidth="1"/>
    <col min="11318" max="11520" width="9.140625" style="1"/>
    <col min="11521" max="11521" width="10.28515625" style="1" customWidth="1"/>
    <col min="11522" max="11573" width="4" style="1" customWidth="1"/>
    <col min="11574" max="11776" width="9.140625" style="1"/>
    <col min="11777" max="11777" width="10.28515625" style="1" customWidth="1"/>
    <col min="11778" max="11829" width="4" style="1" customWidth="1"/>
    <col min="11830" max="12032" width="9.140625" style="1"/>
    <col min="12033" max="12033" width="10.28515625" style="1" customWidth="1"/>
    <col min="12034" max="12085" width="4" style="1" customWidth="1"/>
    <col min="12086" max="12288" width="9.140625" style="1"/>
    <col min="12289" max="12289" width="10.28515625" style="1" customWidth="1"/>
    <col min="12290" max="12341" width="4" style="1" customWidth="1"/>
    <col min="12342" max="12544" width="9.140625" style="1"/>
    <col min="12545" max="12545" width="10.28515625" style="1" customWidth="1"/>
    <col min="12546" max="12597" width="4" style="1" customWidth="1"/>
    <col min="12598" max="12800" width="9.140625" style="1"/>
    <col min="12801" max="12801" width="10.28515625" style="1" customWidth="1"/>
    <col min="12802" max="12853" width="4" style="1" customWidth="1"/>
    <col min="12854" max="13056" width="9.140625" style="1"/>
    <col min="13057" max="13057" width="10.28515625" style="1" customWidth="1"/>
    <col min="13058" max="13109" width="4" style="1" customWidth="1"/>
    <col min="13110" max="13312" width="9.140625" style="1"/>
    <col min="13313" max="13313" width="10.28515625" style="1" customWidth="1"/>
    <col min="13314" max="13365" width="4" style="1" customWidth="1"/>
    <col min="13366" max="13568" width="9.140625" style="1"/>
    <col min="13569" max="13569" width="10.28515625" style="1" customWidth="1"/>
    <col min="13570" max="13621" width="4" style="1" customWidth="1"/>
    <col min="13622" max="13824" width="9.140625" style="1"/>
    <col min="13825" max="13825" width="10.28515625" style="1" customWidth="1"/>
    <col min="13826" max="13877" width="4" style="1" customWidth="1"/>
    <col min="13878" max="14080" width="9.140625" style="1"/>
    <col min="14081" max="14081" width="10.28515625" style="1" customWidth="1"/>
    <col min="14082" max="14133" width="4" style="1" customWidth="1"/>
    <col min="14134" max="14336" width="9.140625" style="1"/>
    <col min="14337" max="14337" width="10.28515625" style="1" customWidth="1"/>
    <col min="14338" max="14389" width="4" style="1" customWidth="1"/>
    <col min="14390" max="14592" width="9.140625" style="1"/>
    <col min="14593" max="14593" width="10.28515625" style="1" customWidth="1"/>
    <col min="14594" max="14645" width="4" style="1" customWidth="1"/>
    <col min="14646" max="14848" width="9.140625" style="1"/>
    <col min="14849" max="14849" width="10.28515625" style="1" customWidth="1"/>
    <col min="14850" max="14901" width="4" style="1" customWidth="1"/>
    <col min="14902" max="15104" width="9.140625" style="1"/>
    <col min="15105" max="15105" width="10.28515625" style="1" customWidth="1"/>
    <col min="15106" max="15157" width="4" style="1" customWidth="1"/>
    <col min="15158" max="15360" width="9.140625" style="1"/>
    <col min="15361" max="15361" width="10.28515625" style="1" customWidth="1"/>
    <col min="15362" max="15413" width="4" style="1" customWidth="1"/>
    <col min="15414" max="15616" width="9.140625" style="1"/>
    <col min="15617" max="15617" width="10.28515625" style="1" customWidth="1"/>
    <col min="15618" max="15669" width="4" style="1" customWidth="1"/>
    <col min="15670" max="15872" width="9.140625" style="1"/>
    <col min="15873" max="15873" width="10.28515625" style="1" customWidth="1"/>
    <col min="15874" max="15925" width="4" style="1" customWidth="1"/>
    <col min="15926" max="16128" width="9.140625" style="1"/>
    <col min="16129" max="16129" width="10.28515625" style="1" customWidth="1"/>
    <col min="16130" max="16181" width="4" style="1" customWidth="1"/>
    <col min="16182" max="16384" width="9.140625" style="1"/>
  </cols>
  <sheetData>
    <row r="1" spans="1:69" ht="19.5" customHeight="1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40" t="s">
        <v>1</v>
      </c>
      <c r="AN1" s="140"/>
      <c r="AO1" s="140"/>
      <c r="AP1" s="140"/>
      <c r="AQ1" s="140"/>
      <c r="AR1" s="140"/>
      <c r="AS1" s="141" t="s">
        <v>2</v>
      </c>
      <c r="AT1" s="141"/>
      <c r="AU1" s="141"/>
      <c r="AV1" s="141"/>
      <c r="AW1" s="141"/>
      <c r="AX1" s="141"/>
      <c r="AY1" s="141"/>
      <c r="AZ1" s="141"/>
      <c r="BA1" s="141"/>
      <c r="BD1" s="2"/>
      <c r="BE1" s="2"/>
      <c r="BF1" s="2"/>
      <c r="BG1" s="2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9.5" customHeight="1" x14ac:dyDescent="0.3">
      <c r="A2" s="139" t="s">
        <v>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40"/>
      <c r="AN2" s="140"/>
      <c r="AO2" s="140"/>
      <c r="AP2" s="140"/>
      <c r="AQ2" s="140"/>
      <c r="AR2" s="140"/>
      <c r="AS2" s="141"/>
      <c r="AT2" s="141"/>
      <c r="AU2" s="141"/>
      <c r="AV2" s="141"/>
      <c r="AW2" s="141"/>
      <c r="AX2" s="141"/>
      <c r="AY2" s="141"/>
      <c r="AZ2" s="141"/>
      <c r="BA2" s="141"/>
      <c r="BD2" s="4"/>
      <c r="BE2" s="4"/>
      <c r="BF2" s="4"/>
      <c r="BG2" s="4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9.5" customHeight="1" x14ac:dyDescent="0.3">
      <c r="A3" s="139" t="s">
        <v>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3" t="s">
        <v>5</v>
      </c>
      <c r="AN3" s="133"/>
      <c r="AO3" s="133"/>
      <c r="AP3" s="133"/>
      <c r="AQ3" s="133"/>
      <c r="AR3" s="133"/>
      <c r="AS3" s="134" t="s">
        <v>6</v>
      </c>
      <c r="AT3" s="134"/>
      <c r="AU3" s="134"/>
      <c r="AV3" s="134"/>
      <c r="AW3" s="134"/>
      <c r="AX3" s="134"/>
      <c r="AY3" s="134"/>
      <c r="AZ3" s="134"/>
      <c r="BA3" s="134"/>
      <c r="BD3" s="2"/>
      <c r="BE3" s="2"/>
      <c r="BF3" s="2"/>
      <c r="BG3" s="2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69" ht="19.5" customHeight="1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3" t="s">
        <v>7</v>
      </c>
      <c r="AN4" s="133"/>
      <c r="AO4" s="133"/>
      <c r="AP4" s="133"/>
      <c r="AQ4" s="133"/>
      <c r="AR4" s="133"/>
      <c r="AS4" s="134">
        <v>2025</v>
      </c>
      <c r="AT4" s="134"/>
      <c r="AU4" s="134"/>
      <c r="AV4" s="134"/>
      <c r="AW4" s="134"/>
      <c r="AX4" s="134"/>
      <c r="AY4" s="134"/>
      <c r="AZ4" s="134"/>
      <c r="BA4" s="134"/>
      <c r="BD4" s="4"/>
      <c r="BE4" s="4"/>
      <c r="BF4" s="2"/>
      <c r="BG4" s="2"/>
      <c r="BH4" s="3"/>
      <c r="BI4" s="3"/>
      <c r="BJ4" s="3"/>
      <c r="BK4" s="3"/>
      <c r="BL4" s="5"/>
      <c r="BM4" s="5"/>
      <c r="BN4" s="5"/>
      <c r="BO4" s="5"/>
      <c r="BP4" s="5"/>
      <c r="BQ4" s="5"/>
    </row>
    <row r="5" spans="1:69" ht="19.5" customHeight="1" x14ac:dyDescent="0.3">
      <c r="A5" s="138" t="s">
        <v>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3" t="s">
        <v>9</v>
      </c>
      <c r="AN5" s="133"/>
      <c r="AO5" s="133"/>
      <c r="AP5" s="133"/>
      <c r="AQ5" s="133"/>
      <c r="AR5" s="133"/>
      <c r="AS5" s="134" t="s">
        <v>10</v>
      </c>
      <c r="AT5" s="134"/>
      <c r="AU5" s="134"/>
      <c r="AV5" s="134"/>
      <c r="AW5" s="134"/>
      <c r="AX5" s="134"/>
      <c r="AY5" s="134"/>
      <c r="AZ5" s="134"/>
      <c r="BA5" s="134"/>
      <c r="BD5" s="6"/>
      <c r="BE5" s="6"/>
      <c r="BF5" s="2"/>
      <c r="BG5" s="2"/>
      <c r="BH5" s="7"/>
      <c r="BI5" s="7"/>
      <c r="BJ5" s="8"/>
      <c r="BK5" s="7"/>
      <c r="BL5" s="7"/>
      <c r="BM5" s="7"/>
      <c r="BN5" s="7"/>
      <c r="BO5" s="7"/>
      <c r="BP5" s="7"/>
      <c r="BQ5" s="7"/>
    </row>
    <row r="6" spans="1:69" ht="19.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33" t="s">
        <v>11</v>
      </c>
      <c r="AN6" s="133"/>
      <c r="AO6" s="133"/>
      <c r="AP6" s="133"/>
      <c r="AQ6" s="133"/>
      <c r="AR6" s="133"/>
      <c r="AS6" s="134" t="s">
        <v>12</v>
      </c>
      <c r="AT6" s="134"/>
      <c r="AU6" s="134"/>
      <c r="AV6" s="134"/>
      <c r="AW6" s="134"/>
      <c r="AX6" s="134"/>
      <c r="AY6" s="134"/>
      <c r="AZ6" s="134"/>
      <c r="BA6" s="134"/>
      <c r="BB6" s="2"/>
      <c r="BC6" s="2"/>
      <c r="BD6" s="2"/>
      <c r="BE6" s="2"/>
      <c r="BF6" s="2"/>
      <c r="BG6" s="2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69" ht="19.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  <c r="AN7" s="11"/>
      <c r="AO7" s="11"/>
      <c r="AP7" s="11"/>
      <c r="AQ7" s="11"/>
      <c r="AR7" s="11"/>
      <c r="AS7" s="12"/>
      <c r="AT7" s="12"/>
      <c r="AU7" s="12"/>
      <c r="AV7" s="12"/>
      <c r="AW7" s="12"/>
      <c r="AX7" s="12"/>
      <c r="AY7" s="12"/>
      <c r="AZ7" s="12"/>
      <c r="BA7" s="12"/>
      <c r="BB7" s="2"/>
      <c r="BC7" s="2"/>
      <c r="BD7" s="2"/>
      <c r="BE7" s="2"/>
      <c r="BF7" s="2"/>
      <c r="BG7" s="2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ht="19.5" customHeight="1" x14ac:dyDescent="0.3">
      <c r="A8" s="135" t="s">
        <v>13</v>
      </c>
      <c r="B8" s="135"/>
      <c r="C8" s="135"/>
      <c r="D8" s="135"/>
      <c r="E8" s="135"/>
      <c r="F8" s="135"/>
      <c r="G8" s="135"/>
      <c r="H8" s="135"/>
      <c r="I8" s="135"/>
      <c r="J8" s="135"/>
      <c r="K8" s="14"/>
      <c r="L8" s="160" t="s">
        <v>14</v>
      </c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5"/>
      <c r="AL8" s="15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H8" s="16"/>
      <c r="BI8" s="17"/>
      <c r="BJ8" s="17"/>
      <c r="BK8" s="17"/>
      <c r="BL8" s="17"/>
      <c r="BM8" s="17"/>
      <c r="BN8" s="17"/>
      <c r="BO8" s="18"/>
      <c r="BP8" s="18"/>
      <c r="BQ8" s="18"/>
    </row>
    <row r="9" spans="1:69" ht="19.5" customHeight="1" x14ac:dyDescent="0.35">
      <c r="A9" s="130" t="s">
        <v>15</v>
      </c>
      <c r="B9" s="130"/>
      <c r="C9" s="130"/>
      <c r="D9" s="130"/>
      <c r="E9" s="130"/>
      <c r="F9" s="130"/>
      <c r="G9" s="130"/>
      <c r="H9" s="130"/>
      <c r="I9" s="130"/>
      <c r="J9" s="130"/>
      <c r="K9" s="19"/>
      <c r="L9" s="161" t="s">
        <v>16</v>
      </c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20"/>
      <c r="AL9" s="20"/>
      <c r="AM9" s="136" t="s">
        <v>17</v>
      </c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</row>
    <row r="10" spans="1:69" ht="19.5" customHeight="1" x14ac:dyDescent="0.35">
      <c r="A10" s="130" t="s">
        <v>18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9"/>
      <c r="L10" s="161" t="s">
        <v>19</v>
      </c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21"/>
      <c r="AL10" s="21"/>
      <c r="AM10" s="131" t="s">
        <v>20</v>
      </c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</row>
    <row r="11" spans="1:69" s="23" customFormat="1" ht="19.5" customHeight="1" x14ac:dyDescent="0.35">
      <c r="A11" s="124" t="s">
        <v>21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22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22"/>
      <c r="AL11" s="22"/>
      <c r="AM11" s="132" t="s">
        <v>22</v>
      </c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</row>
    <row r="12" spans="1:69" s="23" customFormat="1" ht="19.5" customHeight="1" x14ac:dyDescent="0.35">
      <c r="A12" s="124" t="s">
        <v>23</v>
      </c>
      <c r="B12" s="124"/>
      <c r="C12" s="124"/>
      <c r="D12" s="124"/>
      <c r="E12" s="124"/>
      <c r="F12" s="124"/>
      <c r="G12" s="124"/>
      <c r="H12" s="124"/>
      <c r="I12" s="124"/>
      <c r="J12" s="124"/>
      <c r="K12" s="22"/>
      <c r="L12" s="125" t="s">
        <v>24</v>
      </c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22"/>
      <c r="AL12" s="22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</row>
    <row r="13" spans="1:69" s="23" customFormat="1" ht="19.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126" t="s">
        <v>83</v>
      </c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</row>
    <row r="14" spans="1:69" s="23" customFormat="1" ht="19.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4"/>
      <c r="AN14" s="24"/>
      <c r="AO14" s="128" t="s">
        <v>25</v>
      </c>
      <c r="AP14" s="128"/>
      <c r="AQ14" s="128"/>
      <c r="AR14" s="128"/>
      <c r="AS14" s="128"/>
      <c r="AT14" s="128"/>
      <c r="AU14" s="128"/>
      <c r="AV14" s="128" t="s">
        <v>26</v>
      </c>
      <c r="AW14" s="128"/>
      <c r="AX14" s="128"/>
      <c r="AY14" s="128"/>
      <c r="AZ14" s="128"/>
      <c r="BA14" s="128"/>
    </row>
    <row r="15" spans="1:69" s="23" customFormat="1" ht="19.5" customHeight="1" x14ac:dyDescent="0.3">
      <c r="A15" s="27"/>
      <c r="B15" s="25"/>
      <c r="C15" s="25"/>
      <c r="D15" s="25"/>
      <c r="E15" s="25"/>
      <c r="F15" s="25"/>
      <c r="G15" s="25"/>
      <c r="H15" s="25"/>
      <c r="I15" s="2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129" t="s">
        <v>27</v>
      </c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</row>
    <row r="16" spans="1:69" ht="19.5" customHeight="1" x14ac:dyDescent="0.25">
      <c r="A16" s="113" t="s">
        <v>28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</row>
    <row r="17" spans="1:53" ht="19.5" customHeight="1" thickBot="1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1:53" ht="19.5" customHeight="1" x14ac:dyDescent="0.25">
      <c r="A18" s="121" t="s">
        <v>29</v>
      </c>
      <c r="B18" s="123" t="s">
        <v>30</v>
      </c>
      <c r="C18" s="117"/>
      <c r="D18" s="117"/>
      <c r="E18" s="117"/>
      <c r="F18" s="117" t="s">
        <v>31</v>
      </c>
      <c r="G18" s="117"/>
      <c r="H18" s="117"/>
      <c r="I18" s="117"/>
      <c r="J18" s="117"/>
      <c r="K18" s="117" t="s">
        <v>32</v>
      </c>
      <c r="L18" s="117"/>
      <c r="M18" s="117"/>
      <c r="N18" s="117"/>
      <c r="O18" s="117" t="s">
        <v>33</v>
      </c>
      <c r="P18" s="117"/>
      <c r="Q18" s="117"/>
      <c r="R18" s="117"/>
      <c r="S18" s="117" t="s">
        <v>34</v>
      </c>
      <c r="T18" s="117"/>
      <c r="U18" s="117"/>
      <c r="V18" s="117"/>
      <c r="W18" s="117"/>
      <c r="X18" s="117" t="s">
        <v>35</v>
      </c>
      <c r="Y18" s="117"/>
      <c r="Z18" s="117"/>
      <c r="AA18" s="117"/>
      <c r="AB18" s="117" t="s">
        <v>36</v>
      </c>
      <c r="AC18" s="117"/>
      <c r="AD18" s="117"/>
      <c r="AE18" s="117"/>
      <c r="AF18" s="117" t="s">
        <v>37</v>
      </c>
      <c r="AG18" s="117"/>
      <c r="AH18" s="117"/>
      <c r="AI18" s="117"/>
      <c r="AJ18" s="117" t="s">
        <v>38</v>
      </c>
      <c r="AK18" s="117"/>
      <c r="AL18" s="117"/>
      <c r="AM18" s="117"/>
      <c r="AN18" s="117"/>
      <c r="AO18" s="117" t="s">
        <v>39</v>
      </c>
      <c r="AP18" s="117"/>
      <c r="AQ18" s="117"/>
      <c r="AR18" s="117"/>
      <c r="AS18" s="117" t="s">
        <v>40</v>
      </c>
      <c r="AT18" s="117"/>
      <c r="AU18" s="117"/>
      <c r="AV18" s="117"/>
      <c r="AW18" s="117" t="s">
        <v>41</v>
      </c>
      <c r="AX18" s="117"/>
      <c r="AY18" s="117"/>
      <c r="AZ18" s="117"/>
      <c r="BA18" s="118"/>
    </row>
    <row r="19" spans="1:53" ht="19.5" customHeight="1" thickBot="1" x14ac:dyDescent="0.25">
      <c r="A19" s="122"/>
      <c r="B19" s="31">
        <v>1</v>
      </c>
      <c r="C19" s="32">
        <f>B19+1</f>
        <v>2</v>
      </c>
      <c r="D19" s="32">
        <f t="shared" ref="D19:BA19" si="0">C19+1</f>
        <v>3</v>
      </c>
      <c r="E19" s="32">
        <f t="shared" si="0"/>
        <v>4</v>
      </c>
      <c r="F19" s="32">
        <f t="shared" si="0"/>
        <v>5</v>
      </c>
      <c r="G19" s="32">
        <f t="shared" si="0"/>
        <v>6</v>
      </c>
      <c r="H19" s="32">
        <f t="shared" si="0"/>
        <v>7</v>
      </c>
      <c r="I19" s="32">
        <f t="shared" si="0"/>
        <v>8</v>
      </c>
      <c r="J19" s="32">
        <f t="shared" si="0"/>
        <v>9</v>
      </c>
      <c r="K19" s="32">
        <f t="shared" si="0"/>
        <v>10</v>
      </c>
      <c r="L19" s="32">
        <f t="shared" si="0"/>
        <v>11</v>
      </c>
      <c r="M19" s="32">
        <f t="shared" si="0"/>
        <v>12</v>
      </c>
      <c r="N19" s="32">
        <f t="shared" si="0"/>
        <v>13</v>
      </c>
      <c r="O19" s="32">
        <f t="shared" si="0"/>
        <v>14</v>
      </c>
      <c r="P19" s="32">
        <f t="shared" si="0"/>
        <v>15</v>
      </c>
      <c r="Q19" s="32">
        <f t="shared" si="0"/>
        <v>16</v>
      </c>
      <c r="R19" s="32">
        <f t="shared" si="0"/>
        <v>17</v>
      </c>
      <c r="S19" s="32">
        <f t="shared" si="0"/>
        <v>18</v>
      </c>
      <c r="T19" s="32">
        <f t="shared" si="0"/>
        <v>19</v>
      </c>
      <c r="U19" s="32">
        <f t="shared" si="0"/>
        <v>20</v>
      </c>
      <c r="V19" s="32">
        <f t="shared" si="0"/>
        <v>21</v>
      </c>
      <c r="W19" s="32">
        <f t="shared" si="0"/>
        <v>22</v>
      </c>
      <c r="X19" s="32">
        <f t="shared" si="0"/>
        <v>23</v>
      </c>
      <c r="Y19" s="32">
        <f t="shared" si="0"/>
        <v>24</v>
      </c>
      <c r="Z19" s="32">
        <f t="shared" si="0"/>
        <v>25</v>
      </c>
      <c r="AA19" s="32">
        <f t="shared" si="0"/>
        <v>26</v>
      </c>
      <c r="AB19" s="32">
        <f t="shared" si="0"/>
        <v>27</v>
      </c>
      <c r="AC19" s="32">
        <f t="shared" si="0"/>
        <v>28</v>
      </c>
      <c r="AD19" s="32">
        <f t="shared" si="0"/>
        <v>29</v>
      </c>
      <c r="AE19" s="32">
        <f t="shared" si="0"/>
        <v>30</v>
      </c>
      <c r="AF19" s="32">
        <f t="shared" si="0"/>
        <v>31</v>
      </c>
      <c r="AG19" s="32">
        <f t="shared" si="0"/>
        <v>32</v>
      </c>
      <c r="AH19" s="32">
        <f t="shared" si="0"/>
        <v>33</v>
      </c>
      <c r="AI19" s="32">
        <f t="shared" si="0"/>
        <v>34</v>
      </c>
      <c r="AJ19" s="32">
        <f t="shared" si="0"/>
        <v>35</v>
      </c>
      <c r="AK19" s="32">
        <f t="shared" si="0"/>
        <v>36</v>
      </c>
      <c r="AL19" s="32">
        <f t="shared" si="0"/>
        <v>37</v>
      </c>
      <c r="AM19" s="32">
        <f t="shared" si="0"/>
        <v>38</v>
      </c>
      <c r="AN19" s="32">
        <f t="shared" si="0"/>
        <v>39</v>
      </c>
      <c r="AO19" s="32">
        <f t="shared" si="0"/>
        <v>40</v>
      </c>
      <c r="AP19" s="32">
        <f t="shared" si="0"/>
        <v>41</v>
      </c>
      <c r="AQ19" s="32">
        <f t="shared" si="0"/>
        <v>42</v>
      </c>
      <c r="AR19" s="32">
        <f t="shared" si="0"/>
        <v>43</v>
      </c>
      <c r="AS19" s="32">
        <f t="shared" si="0"/>
        <v>44</v>
      </c>
      <c r="AT19" s="32">
        <f t="shared" si="0"/>
        <v>45</v>
      </c>
      <c r="AU19" s="32">
        <f t="shared" si="0"/>
        <v>46</v>
      </c>
      <c r="AV19" s="32">
        <f t="shared" si="0"/>
        <v>47</v>
      </c>
      <c r="AW19" s="32">
        <f t="shared" si="0"/>
        <v>48</v>
      </c>
      <c r="AX19" s="32">
        <f t="shared" si="0"/>
        <v>49</v>
      </c>
      <c r="AY19" s="32">
        <f t="shared" si="0"/>
        <v>50</v>
      </c>
      <c r="AZ19" s="32">
        <f t="shared" si="0"/>
        <v>51</v>
      </c>
      <c r="BA19" s="33">
        <f t="shared" si="0"/>
        <v>52</v>
      </c>
    </row>
    <row r="20" spans="1:53" ht="19.5" customHeight="1" thickBot="1" x14ac:dyDescent="0.35">
      <c r="A20" s="34" t="s">
        <v>42</v>
      </c>
      <c r="B20" s="35"/>
      <c r="C20" s="36"/>
      <c r="D20" s="36"/>
      <c r="E20" s="36" t="s">
        <v>57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 t="s">
        <v>45</v>
      </c>
      <c r="S20" s="36" t="s">
        <v>45</v>
      </c>
      <c r="T20" s="36" t="s">
        <v>57</v>
      </c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 t="s">
        <v>45</v>
      </c>
      <c r="AP20" s="36" t="s">
        <v>45</v>
      </c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7"/>
    </row>
    <row r="21" spans="1:53" ht="19.5" customHeight="1" x14ac:dyDescent="0.3">
      <c r="A21" s="38" t="s">
        <v>47</v>
      </c>
      <c r="B21" s="35" t="s">
        <v>48</v>
      </c>
      <c r="C21" s="36" t="s">
        <v>48</v>
      </c>
      <c r="D21" s="36" t="s">
        <v>48</v>
      </c>
      <c r="E21" s="36" t="s">
        <v>48</v>
      </c>
      <c r="F21" s="36" t="s">
        <v>49</v>
      </c>
      <c r="G21" s="36" t="s">
        <v>49</v>
      </c>
      <c r="H21" s="36" t="s">
        <v>49</v>
      </c>
      <c r="I21" s="36" t="s">
        <v>49</v>
      </c>
      <c r="J21" s="36" t="s">
        <v>49</v>
      </c>
      <c r="K21" s="36" t="s">
        <v>49</v>
      </c>
      <c r="L21" s="36" t="s">
        <v>49</v>
      </c>
      <c r="M21" s="36" t="s">
        <v>49</v>
      </c>
      <c r="N21" s="36" t="s">
        <v>49</v>
      </c>
      <c r="O21" s="36" t="s">
        <v>49</v>
      </c>
      <c r="P21" s="36" t="s">
        <v>49</v>
      </c>
      <c r="Q21" s="36" t="s">
        <v>49</v>
      </c>
      <c r="R21" s="36" t="s">
        <v>50</v>
      </c>
      <c r="S21" s="36" t="s">
        <v>50</v>
      </c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7"/>
    </row>
    <row r="22" spans="1:53" ht="19.5" customHeight="1" x14ac:dyDescent="0.25">
      <c r="A22" s="119" t="s">
        <v>51</v>
      </c>
      <c r="B22" s="119"/>
      <c r="C22" s="119"/>
      <c r="D22" s="119"/>
      <c r="E22" s="120"/>
      <c r="F22" s="41" t="s">
        <v>43</v>
      </c>
      <c r="G22" s="42" t="s">
        <v>52</v>
      </c>
      <c r="H22" s="43" t="s">
        <v>53</v>
      </c>
      <c r="I22" s="42"/>
      <c r="J22" s="42"/>
      <c r="K22" s="42"/>
      <c r="L22" s="42"/>
      <c r="M22" s="41" t="s">
        <v>48</v>
      </c>
      <c r="N22" s="42" t="s">
        <v>52</v>
      </c>
      <c r="O22" s="43" t="s">
        <v>54</v>
      </c>
      <c r="P22" s="42"/>
      <c r="Q22" s="42"/>
      <c r="R22" s="9"/>
      <c r="S22" s="41" t="s">
        <v>44</v>
      </c>
      <c r="T22" s="44" t="s">
        <v>52</v>
      </c>
      <c r="U22" s="43" t="s">
        <v>55</v>
      </c>
      <c r="V22" s="45"/>
      <c r="W22" s="45"/>
      <c r="X22" s="45"/>
      <c r="Y22" s="45"/>
      <c r="Z22" s="9"/>
      <c r="AA22" s="41" t="s">
        <v>45</v>
      </c>
      <c r="AB22" s="42" t="s">
        <v>52</v>
      </c>
      <c r="AC22" s="46" t="s">
        <v>56</v>
      </c>
      <c r="AD22" s="46"/>
      <c r="AE22" s="46"/>
      <c r="AF22" s="9"/>
      <c r="AG22" s="41" t="s">
        <v>57</v>
      </c>
      <c r="AH22" s="42" t="s">
        <v>52</v>
      </c>
      <c r="AI22" s="46" t="s">
        <v>58</v>
      </c>
      <c r="AJ22" s="46"/>
      <c r="AK22" s="46"/>
      <c r="AL22" s="41" t="s">
        <v>46</v>
      </c>
      <c r="AM22" s="42" t="s">
        <v>52</v>
      </c>
      <c r="AN22" s="43" t="s">
        <v>59</v>
      </c>
      <c r="AO22" s="42"/>
      <c r="AP22" s="9"/>
      <c r="AQ22" s="47" t="s">
        <v>49</v>
      </c>
      <c r="AR22" s="48" t="s">
        <v>52</v>
      </c>
      <c r="AS22" s="46" t="s">
        <v>60</v>
      </c>
      <c r="AT22" s="46"/>
      <c r="AU22" s="46"/>
      <c r="AV22" s="45"/>
      <c r="AW22" s="49" t="s">
        <v>50</v>
      </c>
      <c r="AX22" s="45" t="s">
        <v>61</v>
      </c>
      <c r="AY22" s="45"/>
      <c r="AZ22" s="45"/>
      <c r="BA22" s="45"/>
    </row>
    <row r="23" spans="1:53" ht="19.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ht="19.5" customHeight="1" x14ac:dyDescent="0.25">
      <c r="A24" s="113" t="s">
        <v>62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50"/>
      <c r="X24" s="50"/>
      <c r="Y24" s="50"/>
      <c r="Z24" s="50"/>
      <c r="AA24" s="50"/>
      <c r="AB24" s="50"/>
      <c r="AC24" s="113" t="s">
        <v>63</v>
      </c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</row>
    <row r="25" spans="1:53" ht="19.5" customHeight="1" thickBo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ht="19.5" customHeight="1" thickBot="1" x14ac:dyDescent="0.25">
      <c r="A26" s="99" t="s">
        <v>29</v>
      </c>
      <c r="B26" s="93" t="s">
        <v>64</v>
      </c>
      <c r="C26" s="93"/>
      <c r="D26" s="93"/>
      <c r="E26" s="114" t="s">
        <v>65</v>
      </c>
      <c r="F26" s="114"/>
      <c r="G26" s="114"/>
      <c r="H26" s="93" t="s">
        <v>54</v>
      </c>
      <c r="I26" s="93"/>
      <c r="J26" s="93"/>
      <c r="K26" s="93" t="s">
        <v>66</v>
      </c>
      <c r="L26" s="93"/>
      <c r="M26" s="93"/>
      <c r="N26" s="93" t="s">
        <v>67</v>
      </c>
      <c r="O26" s="93"/>
      <c r="P26" s="93"/>
      <c r="Q26" s="93" t="s">
        <v>59</v>
      </c>
      <c r="R26" s="93"/>
      <c r="S26" s="94"/>
      <c r="T26" s="99" t="s">
        <v>68</v>
      </c>
      <c r="U26" s="93"/>
      <c r="V26" s="100"/>
      <c r="W26" s="9"/>
      <c r="X26" s="9"/>
      <c r="Y26" s="51"/>
      <c r="Z26" s="51"/>
      <c r="AA26" s="52"/>
      <c r="AB26" s="52"/>
      <c r="AC26" s="105" t="s">
        <v>69</v>
      </c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 t="s">
        <v>70</v>
      </c>
      <c r="AQ26" s="106"/>
      <c r="AR26" s="106"/>
      <c r="AS26" s="106"/>
      <c r="AT26" s="106"/>
      <c r="AU26" s="106"/>
      <c r="AV26" s="106" t="s">
        <v>71</v>
      </c>
      <c r="AW26" s="106"/>
      <c r="AX26" s="106"/>
      <c r="AY26" s="106"/>
      <c r="AZ26" s="106"/>
      <c r="BA26" s="107"/>
    </row>
    <row r="27" spans="1:53" ht="19.5" customHeight="1" x14ac:dyDescent="0.2">
      <c r="A27" s="101"/>
      <c r="B27" s="95"/>
      <c r="C27" s="95"/>
      <c r="D27" s="95"/>
      <c r="E27" s="115"/>
      <c r="F27" s="115"/>
      <c r="G27" s="11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6"/>
      <c r="T27" s="101"/>
      <c r="U27" s="95"/>
      <c r="V27" s="102"/>
      <c r="W27" s="9"/>
      <c r="X27" s="9"/>
      <c r="Y27" s="51"/>
      <c r="Z27" s="51"/>
      <c r="AA27" s="52"/>
      <c r="AB27" s="52"/>
      <c r="AC27" s="108" t="s">
        <v>72</v>
      </c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10"/>
      <c r="AP27" s="111">
        <v>3</v>
      </c>
      <c r="AQ27" s="111"/>
      <c r="AR27" s="111"/>
      <c r="AS27" s="111"/>
      <c r="AT27" s="111"/>
      <c r="AU27" s="111"/>
      <c r="AV27" s="111">
        <v>4</v>
      </c>
      <c r="AW27" s="111"/>
      <c r="AX27" s="111"/>
      <c r="AY27" s="111"/>
      <c r="AZ27" s="111"/>
      <c r="BA27" s="112"/>
    </row>
    <row r="28" spans="1:53" ht="19.5" customHeight="1" x14ac:dyDescent="0.2">
      <c r="A28" s="101"/>
      <c r="B28" s="95"/>
      <c r="C28" s="95"/>
      <c r="D28" s="95"/>
      <c r="E28" s="115"/>
      <c r="F28" s="115"/>
      <c r="G28" s="11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6"/>
      <c r="T28" s="101"/>
      <c r="U28" s="95"/>
      <c r="V28" s="102"/>
      <c r="W28" s="9"/>
      <c r="X28" s="9"/>
      <c r="Y28" s="46"/>
      <c r="Z28" s="46"/>
      <c r="AA28" s="53"/>
      <c r="AB28" s="53"/>
      <c r="AC28" s="53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9"/>
      <c r="AY28" s="9"/>
      <c r="AZ28" s="9"/>
      <c r="BA28" s="9"/>
    </row>
    <row r="29" spans="1:53" ht="19.5" customHeight="1" x14ac:dyDescent="0.25">
      <c r="A29" s="101"/>
      <c r="B29" s="95"/>
      <c r="C29" s="95"/>
      <c r="D29" s="95"/>
      <c r="E29" s="115"/>
      <c r="F29" s="115"/>
      <c r="G29" s="11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101"/>
      <c r="U29" s="95"/>
      <c r="V29" s="102"/>
      <c r="W29" s="9"/>
      <c r="X29" s="9"/>
      <c r="Y29" s="46"/>
      <c r="Z29" s="46"/>
      <c r="AA29" s="53"/>
      <c r="AB29" s="53"/>
      <c r="AC29" s="113" t="s">
        <v>73</v>
      </c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</row>
    <row r="30" spans="1:53" ht="19.5" customHeight="1" thickBot="1" x14ac:dyDescent="0.25">
      <c r="A30" s="103"/>
      <c r="B30" s="97"/>
      <c r="C30" s="97"/>
      <c r="D30" s="97"/>
      <c r="E30" s="116"/>
      <c r="F30" s="116"/>
      <c r="G30" s="116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8"/>
      <c r="T30" s="103"/>
      <c r="U30" s="97"/>
      <c r="V30" s="104"/>
      <c r="W30" s="9"/>
      <c r="X30" s="9"/>
      <c r="Y30" s="46"/>
      <c r="Z30" s="46"/>
      <c r="AA30" s="53"/>
      <c r="AB30" s="53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ht="19.5" customHeight="1" thickBot="1" x14ac:dyDescent="0.35">
      <c r="A31" s="55" t="s">
        <v>42</v>
      </c>
      <c r="B31" s="86">
        <f>COUNTIF(B20:BA20,"Т")+COUNTIF(B20:BA20,"Н")</f>
        <v>2</v>
      </c>
      <c r="C31" s="86"/>
      <c r="D31" s="86"/>
      <c r="E31" s="86">
        <f>COUNTIF(B20:BA20,"С")+COUNTIF(B20:BA20,"Кз")</f>
        <v>4</v>
      </c>
      <c r="F31" s="86"/>
      <c r="G31" s="86"/>
      <c r="H31" s="86">
        <f>COUNTIF(B20:BA20,"П")</f>
        <v>0</v>
      </c>
      <c r="I31" s="86"/>
      <c r="J31" s="86"/>
      <c r="K31" s="86">
        <f>COUNTIF(B20:BA20,"Д")</f>
        <v>0</v>
      </c>
      <c r="L31" s="86"/>
      <c r="M31" s="86"/>
      <c r="N31" s="86">
        <f>COUNTIF(B20:BA20,"А")</f>
        <v>0</v>
      </c>
      <c r="O31" s="86"/>
      <c r="P31" s="86"/>
      <c r="Q31" s="86">
        <f>COUNTIF(B20:BA20,"К")</f>
        <v>0</v>
      </c>
      <c r="R31" s="86"/>
      <c r="S31" s="92"/>
      <c r="T31" s="80">
        <f>SUM(B31:S31)</f>
        <v>6</v>
      </c>
      <c r="U31" s="81"/>
      <c r="V31" s="82"/>
      <c r="W31" s="9"/>
      <c r="X31" s="9"/>
      <c r="Y31" s="46"/>
      <c r="Z31" s="46"/>
      <c r="AA31" s="53"/>
      <c r="AB31" s="53"/>
      <c r="AC31" s="83" t="s">
        <v>74</v>
      </c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 t="s">
        <v>70</v>
      </c>
      <c r="AW31" s="84"/>
      <c r="AX31" s="84"/>
      <c r="AY31" s="84"/>
      <c r="AZ31" s="84"/>
      <c r="BA31" s="85"/>
    </row>
    <row r="32" spans="1:53" ht="19.5" customHeight="1" thickBot="1" x14ac:dyDescent="0.35">
      <c r="A32" s="56" t="s">
        <v>47</v>
      </c>
      <c r="B32" s="86">
        <f>COUNTIF(B21:BA21,"Т")+COUNTIF(B21:BA21,"Н")</f>
        <v>0</v>
      </c>
      <c r="C32" s="86"/>
      <c r="D32" s="86"/>
      <c r="E32" s="86">
        <f>COUNTIF(B21:BA21,"С")+COUNTIF(B21:BA21,"Кз")</f>
        <v>0</v>
      </c>
      <c r="F32" s="86"/>
      <c r="G32" s="86"/>
      <c r="H32" s="87">
        <f>COUNTIF(B21:BA21,"П")</f>
        <v>4</v>
      </c>
      <c r="I32" s="87"/>
      <c r="J32" s="87"/>
      <c r="K32" s="87">
        <f>COUNTIF(B21:BA21,"Д")</f>
        <v>12</v>
      </c>
      <c r="L32" s="87"/>
      <c r="M32" s="87"/>
      <c r="N32" s="87">
        <f>COUNTIF(B21:BA21,"А")</f>
        <v>2</v>
      </c>
      <c r="O32" s="87"/>
      <c r="P32" s="87"/>
      <c r="Q32" s="87">
        <f>COUNTIF(B21:BA21,"К")</f>
        <v>0</v>
      </c>
      <c r="R32" s="87"/>
      <c r="S32" s="88"/>
      <c r="T32" s="89">
        <f>SUM(B32:S32)</f>
        <v>18</v>
      </c>
      <c r="U32" s="90"/>
      <c r="V32" s="91"/>
      <c r="W32" s="9"/>
      <c r="X32" s="9"/>
      <c r="Y32" s="46"/>
      <c r="Z32" s="46"/>
      <c r="AA32" s="53"/>
      <c r="AB32" s="53"/>
      <c r="AC32" s="71" t="s">
        <v>75</v>
      </c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3">
        <v>3</v>
      </c>
      <c r="AW32" s="73"/>
      <c r="AX32" s="73"/>
      <c r="AY32" s="73"/>
      <c r="AZ32" s="73"/>
      <c r="BA32" s="74"/>
    </row>
    <row r="33" spans="1:53" ht="19.5" customHeight="1" thickBot="1" x14ac:dyDescent="0.35">
      <c r="A33" s="57" t="s">
        <v>68</v>
      </c>
      <c r="B33" s="75">
        <f>SUM(B31:D32)</f>
        <v>2</v>
      </c>
      <c r="C33" s="75"/>
      <c r="D33" s="75"/>
      <c r="E33" s="75">
        <f>SUM(E31:G32)</f>
        <v>4</v>
      </c>
      <c r="F33" s="75"/>
      <c r="G33" s="75"/>
      <c r="H33" s="75">
        <f>SUM(H31:J32)</f>
        <v>4</v>
      </c>
      <c r="I33" s="75"/>
      <c r="J33" s="75"/>
      <c r="K33" s="75">
        <f>SUM(K31:M32)</f>
        <v>12</v>
      </c>
      <c r="L33" s="75"/>
      <c r="M33" s="75"/>
      <c r="N33" s="75">
        <f>SUM(N31:P32)</f>
        <v>2</v>
      </c>
      <c r="O33" s="75"/>
      <c r="P33" s="75"/>
      <c r="Q33" s="75">
        <f>SUM(Q31:S32)</f>
        <v>0</v>
      </c>
      <c r="R33" s="75"/>
      <c r="S33" s="75"/>
      <c r="T33" s="76">
        <f>SUM(T31:V32)</f>
        <v>24</v>
      </c>
      <c r="U33" s="75"/>
      <c r="V33" s="77"/>
      <c r="W33" s="9"/>
      <c r="X33" s="9"/>
      <c r="Y33" s="46"/>
      <c r="Z33" s="46"/>
      <c r="AA33" s="53"/>
      <c r="AB33" s="53"/>
      <c r="AC33" s="78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68"/>
      <c r="AW33" s="69"/>
      <c r="AX33" s="69"/>
      <c r="AY33" s="69"/>
      <c r="AZ33" s="69"/>
      <c r="BA33" s="70"/>
    </row>
    <row r="34" spans="1:53" ht="19.5" hidden="1" customHeight="1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48"/>
      <c r="P34" s="48"/>
      <c r="Q34" s="48"/>
      <c r="R34" s="58"/>
      <c r="S34" s="58"/>
      <c r="T34" s="58"/>
      <c r="U34" s="58"/>
      <c r="V34" s="58"/>
      <c r="W34" s="9"/>
      <c r="X34" s="9"/>
      <c r="Y34" s="46"/>
      <c r="Z34" s="46"/>
      <c r="AA34" s="59"/>
      <c r="AB34" s="5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ht="19.5" customHeight="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9"/>
      <c r="X35" s="9"/>
      <c r="Y35" s="9"/>
      <c r="Z35" s="9"/>
      <c r="AA35" s="9"/>
      <c r="AB35" s="9"/>
      <c r="AC35" s="58"/>
      <c r="AD35" s="58"/>
      <c r="AE35" s="58"/>
      <c r="AF35" s="58"/>
      <c r="AG35" s="58"/>
      <c r="AH35" s="58"/>
      <c r="AI35" s="58"/>
      <c r="AJ35" s="58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1:53" ht="15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/>
      <c r="P36" s="61"/>
      <c r="Q36" s="61"/>
      <c r="R36" s="60"/>
      <c r="S36" s="60"/>
      <c r="T36" s="60"/>
      <c r="U36" s="60"/>
      <c r="V36" s="60"/>
      <c r="AC36" s="61"/>
      <c r="AD36" s="61"/>
      <c r="AE36" s="61"/>
      <c r="AF36" s="61"/>
      <c r="AG36" s="61"/>
      <c r="AH36" s="61"/>
      <c r="AI36" s="61"/>
      <c r="AJ36" s="61"/>
    </row>
    <row r="37" spans="1:53" ht="15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/>
      <c r="P37" s="61"/>
      <c r="Q37" s="61"/>
      <c r="R37" s="60"/>
      <c r="S37" s="60"/>
      <c r="T37" s="60"/>
      <c r="U37" s="60"/>
      <c r="V37" s="60"/>
      <c r="W37" s="62"/>
      <c r="X37" s="62"/>
      <c r="Y37" s="62"/>
      <c r="Z37" s="62"/>
      <c r="AA37" s="62"/>
      <c r="AB37" s="62"/>
      <c r="AC37" s="60"/>
      <c r="AD37" s="60"/>
      <c r="AE37" s="60"/>
      <c r="AF37" s="60"/>
      <c r="AG37" s="60"/>
      <c r="AH37" s="60"/>
      <c r="AI37" s="60"/>
      <c r="AJ37" s="60"/>
    </row>
    <row r="38" spans="1:53" ht="15" hidden="1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/>
      <c r="P38" s="61"/>
      <c r="Q38" s="61"/>
      <c r="R38" s="60"/>
      <c r="S38" s="60"/>
      <c r="T38" s="60"/>
      <c r="U38" s="60"/>
      <c r="V38" s="60"/>
      <c r="W38" s="61"/>
      <c r="X38" s="61"/>
      <c r="Y38" s="61"/>
      <c r="Z38" s="61"/>
      <c r="AA38" s="61"/>
      <c r="AB38" s="61"/>
      <c r="AC38" s="60"/>
      <c r="AD38" s="60"/>
      <c r="AE38" s="60"/>
      <c r="AF38" s="60"/>
      <c r="AG38" s="60"/>
      <c r="AH38" s="60"/>
      <c r="AI38" s="60"/>
      <c r="AJ38" s="60"/>
    </row>
    <row r="39" spans="1:53" ht="12.75" customHeigh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/>
      <c r="P39" s="61"/>
      <c r="Q39" s="61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</row>
    <row r="40" spans="1:53" ht="20.25" customHeight="1" x14ac:dyDescent="0.25">
      <c r="A40" s="63"/>
      <c r="B40" s="63"/>
      <c r="C40" s="63"/>
      <c r="D40" s="63"/>
      <c r="E40" s="63"/>
      <c r="F40" s="63"/>
      <c r="G40" s="64"/>
      <c r="H40" s="64"/>
      <c r="I40" s="64"/>
      <c r="J40" s="64"/>
      <c r="K40" s="64"/>
      <c r="L40" s="64"/>
      <c r="M40" s="64"/>
      <c r="N40" s="64"/>
      <c r="O40" s="61"/>
      <c r="P40" s="61"/>
      <c r="Q40" s="61"/>
      <c r="R40" s="65"/>
      <c r="S40" s="65"/>
      <c r="T40" s="65"/>
      <c r="U40" s="65"/>
      <c r="V40" s="65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</row>
    <row r="41" spans="1:53" ht="12.75" hidden="1" customHeight="1" x14ac:dyDescent="0.25">
      <c r="A41" s="63"/>
      <c r="B41" s="63"/>
      <c r="C41" s="63"/>
      <c r="D41" s="63"/>
      <c r="E41" s="63"/>
      <c r="F41" s="63"/>
      <c r="G41" s="64"/>
      <c r="H41" s="64"/>
      <c r="I41" s="64"/>
      <c r="J41" s="64"/>
      <c r="K41" s="64"/>
      <c r="L41" s="64"/>
      <c r="M41" s="64"/>
      <c r="N41" s="64"/>
      <c r="O41" s="61"/>
      <c r="P41" s="61"/>
      <c r="Q41" s="61"/>
      <c r="R41" s="65"/>
      <c r="S41" s="65"/>
      <c r="T41" s="65"/>
      <c r="U41" s="65"/>
      <c r="V41" s="65"/>
      <c r="W41" s="60"/>
      <c r="X41" s="60"/>
      <c r="Y41" s="60"/>
      <c r="Z41" s="60"/>
      <c r="AA41" s="60"/>
      <c r="AB41" s="60"/>
      <c r="AC41" s="65"/>
      <c r="AD41" s="65"/>
      <c r="AE41" s="65"/>
      <c r="AF41" s="65"/>
      <c r="AG41" s="65"/>
      <c r="AH41" s="66"/>
      <c r="AI41" s="66"/>
      <c r="AJ41" s="66"/>
    </row>
    <row r="42" spans="1:53" ht="13.5" hidden="1" customHeight="1" x14ac:dyDescent="0.25">
      <c r="A42" s="63"/>
      <c r="B42" s="63"/>
      <c r="C42" s="63"/>
      <c r="D42" s="63"/>
      <c r="E42" s="63"/>
      <c r="F42" s="63"/>
      <c r="R42" s="63"/>
      <c r="S42" s="63"/>
      <c r="T42" s="63"/>
      <c r="U42" s="63"/>
      <c r="V42" s="63"/>
      <c r="W42" s="60"/>
      <c r="X42" s="60"/>
      <c r="Y42" s="60"/>
      <c r="Z42" s="60"/>
      <c r="AA42" s="60"/>
      <c r="AB42" s="60"/>
      <c r="AC42" s="65"/>
      <c r="AD42" s="65"/>
      <c r="AE42" s="65"/>
      <c r="AF42" s="65"/>
      <c r="AG42" s="65"/>
      <c r="AH42" s="66"/>
      <c r="AI42" s="66"/>
      <c r="AJ42" s="66"/>
    </row>
    <row r="43" spans="1:53" ht="15.75" x14ac:dyDescent="0.25">
      <c r="A43" s="63"/>
      <c r="B43" s="63"/>
      <c r="C43" s="63"/>
      <c r="D43" s="63"/>
      <c r="E43" s="63"/>
      <c r="F43" s="63"/>
      <c r="W43" s="65"/>
      <c r="X43" s="65"/>
      <c r="Y43" s="65"/>
      <c r="Z43" s="65"/>
      <c r="AA43" s="65"/>
      <c r="AB43" s="65"/>
      <c r="AC43" s="63"/>
      <c r="AD43" s="63"/>
      <c r="AE43" s="63"/>
      <c r="AF43" s="63"/>
      <c r="AG43" s="63"/>
    </row>
    <row r="44" spans="1:53" ht="15.75" x14ac:dyDescent="0.25">
      <c r="W44" s="65"/>
      <c r="X44" s="65"/>
      <c r="Y44" s="65"/>
      <c r="Z44" s="65"/>
      <c r="AA44" s="65"/>
      <c r="AB44" s="65"/>
    </row>
    <row r="45" spans="1:53" ht="15.75" x14ac:dyDescent="0.25">
      <c r="W45" s="63"/>
      <c r="X45" s="63"/>
      <c r="Y45" s="63"/>
      <c r="Z45" s="63"/>
      <c r="AA45" s="63"/>
      <c r="AB45" s="63"/>
    </row>
    <row r="48" spans="1:53" ht="15.75" x14ac:dyDescent="0.25">
      <c r="AF48" s="63"/>
      <c r="AG48" s="63"/>
      <c r="AH48" s="63"/>
      <c r="AI48" s="63"/>
      <c r="AJ48" s="63"/>
      <c r="AK48" s="63"/>
      <c r="AL48" s="63"/>
      <c r="AM48" s="63"/>
      <c r="AN48" s="63"/>
      <c r="AO48" s="63"/>
    </row>
    <row r="50" ht="12.75" customHeight="1" x14ac:dyDescent="0.2"/>
    <row r="51" ht="12.75" customHeight="1" x14ac:dyDescent="0.2"/>
    <row r="52" ht="12.75" customHeight="1" x14ac:dyDescent="0.2"/>
    <row r="53" ht="13.5" customHeight="1" x14ac:dyDescent="0.2"/>
  </sheetData>
  <mergeCells count="91">
    <mergeCell ref="A1:AL1"/>
    <mergeCell ref="AM1:AR2"/>
    <mergeCell ref="AS1:BA2"/>
    <mergeCell ref="A2:AL2"/>
    <mergeCell ref="A3:AL3"/>
    <mergeCell ref="AM3:AR3"/>
    <mergeCell ref="AS3:BA3"/>
    <mergeCell ref="A4:AL4"/>
    <mergeCell ref="AM4:AR4"/>
    <mergeCell ref="AS4:BA4"/>
    <mergeCell ref="A5:AL5"/>
    <mergeCell ref="AM5:AR5"/>
    <mergeCell ref="AS5:BA5"/>
    <mergeCell ref="AM6:AR6"/>
    <mergeCell ref="AS6:BA6"/>
    <mergeCell ref="A8:J8"/>
    <mergeCell ref="L8:AJ8"/>
    <mergeCell ref="A9:J9"/>
    <mergeCell ref="L9:AJ9"/>
    <mergeCell ref="AM9:BA9"/>
    <mergeCell ref="AM15:BA15"/>
    <mergeCell ref="A10:J10"/>
    <mergeCell ref="L10:AJ10"/>
    <mergeCell ref="AM10:BA10"/>
    <mergeCell ref="A11:J11"/>
    <mergeCell ref="L11:AJ11"/>
    <mergeCell ref="AM11:BA11"/>
    <mergeCell ref="A12:J12"/>
    <mergeCell ref="L12:AJ12"/>
    <mergeCell ref="AM13:BA13"/>
    <mergeCell ref="AO14:AU14"/>
    <mergeCell ref="AV14:BA14"/>
    <mergeCell ref="A22:E22"/>
    <mergeCell ref="A24:V24"/>
    <mergeCell ref="AC24:BA24"/>
    <mergeCell ref="A16:BA16"/>
    <mergeCell ref="A18:A19"/>
    <mergeCell ref="B18:E18"/>
    <mergeCell ref="F18:J18"/>
    <mergeCell ref="K18:N18"/>
    <mergeCell ref="O18:R18"/>
    <mergeCell ref="S18:W18"/>
    <mergeCell ref="X18:AA18"/>
    <mergeCell ref="AB18:AE18"/>
    <mergeCell ref="AF18:AI18"/>
    <mergeCell ref="N26:P30"/>
    <mergeCell ref="AJ18:AN18"/>
    <mergeCell ref="AO18:AR18"/>
    <mergeCell ref="AS18:AV18"/>
    <mergeCell ref="AW18:BA18"/>
    <mergeCell ref="A26:A30"/>
    <mergeCell ref="B26:D30"/>
    <mergeCell ref="E26:G30"/>
    <mergeCell ref="H26:J30"/>
    <mergeCell ref="K26:M30"/>
    <mergeCell ref="Q26:S30"/>
    <mergeCell ref="T26:V30"/>
    <mergeCell ref="AC26:AO26"/>
    <mergeCell ref="AP26:AU26"/>
    <mergeCell ref="AV26:BA26"/>
    <mergeCell ref="AC27:AO27"/>
    <mergeCell ref="AP27:AU27"/>
    <mergeCell ref="AV27:BA27"/>
    <mergeCell ref="AC29:BA29"/>
    <mergeCell ref="T31:V31"/>
    <mergeCell ref="AC31:AU31"/>
    <mergeCell ref="AV31:BA31"/>
    <mergeCell ref="B32:D32"/>
    <mergeCell ref="E32:G32"/>
    <mergeCell ref="H32:J32"/>
    <mergeCell ref="K32:M32"/>
    <mergeCell ref="N32:P32"/>
    <mergeCell ref="Q32:S32"/>
    <mergeCell ref="T32:V32"/>
    <mergeCell ref="B31:D31"/>
    <mergeCell ref="E31:G31"/>
    <mergeCell ref="H31:J31"/>
    <mergeCell ref="K31:M31"/>
    <mergeCell ref="N31:P31"/>
    <mergeCell ref="Q31:S31"/>
    <mergeCell ref="AV33:BA33"/>
    <mergeCell ref="AC32:AU32"/>
    <mergeCell ref="AV32:BA32"/>
    <mergeCell ref="B33:D33"/>
    <mergeCell ref="E33:G33"/>
    <mergeCell ref="H33:J33"/>
    <mergeCell ref="K33:M33"/>
    <mergeCell ref="N33:P33"/>
    <mergeCell ref="Q33:S33"/>
    <mergeCell ref="T33:V33"/>
    <mergeCell ref="AC33:AU33"/>
  </mergeCells>
  <dataValidations count="1">
    <dataValidation type="list" showInputMessage="1" showErrorMessage="1" sqref="B20:BA21 IX20:KW21 ST20:US21 ACP20:AEO21 AML20:AOK21 AWH20:AYG21 BGD20:BIC21 BPZ20:BRY21 BZV20:CBU21 CJR20:CLQ21 CTN20:CVM21 DDJ20:DFI21 DNF20:DPE21 DXB20:DZA21 EGX20:EIW21 EQT20:ESS21 FAP20:FCO21 FKL20:FMK21 FUH20:FWG21 GED20:GGC21 GNZ20:GPY21 GXV20:GZU21 HHR20:HJQ21 HRN20:HTM21 IBJ20:IDI21 ILF20:INE21 IVB20:IXA21 JEX20:JGW21 JOT20:JQS21 JYP20:KAO21 KIL20:KKK21 KSH20:KUG21 LCD20:LEC21 LLZ20:LNY21 LVV20:LXU21 MFR20:MHQ21 MPN20:MRM21 MZJ20:NBI21 NJF20:NLE21 NTB20:NVA21 OCX20:OEW21 OMT20:OOS21 OWP20:OYO21 PGL20:PIK21 PQH20:PSG21 QAD20:QCC21 QJZ20:QLY21 QTV20:QVU21 RDR20:RFQ21 RNN20:RPM21 RXJ20:RZI21 SHF20:SJE21 SRB20:STA21 TAX20:TCW21 TKT20:TMS21 TUP20:TWO21 UEL20:UGK21 UOH20:UQG21 UYD20:VAC21 VHZ20:VJY21 VRV20:VTU21 WBR20:WDQ21 WLN20:WNM21 WVJ20:WXI21 B65555:BA65557 IX65555:KW65557 ST65555:US65557 ACP65555:AEO65557 AML65555:AOK65557 AWH65555:AYG65557 BGD65555:BIC65557 BPZ65555:BRY65557 BZV65555:CBU65557 CJR65555:CLQ65557 CTN65555:CVM65557 DDJ65555:DFI65557 DNF65555:DPE65557 DXB65555:DZA65557 EGX65555:EIW65557 EQT65555:ESS65557 FAP65555:FCO65557 FKL65555:FMK65557 FUH65555:FWG65557 GED65555:GGC65557 GNZ65555:GPY65557 GXV65555:GZU65557 HHR65555:HJQ65557 HRN65555:HTM65557 IBJ65555:IDI65557 ILF65555:INE65557 IVB65555:IXA65557 JEX65555:JGW65557 JOT65555:JQS65557 JYP65555:KAO65557 KIL65555:KKK65557 KSH65555:KUG65557 LCD65555:LEC65557 LLZ65555:LNY65557 LVV65555:LXU65557 MFR65555:MHQ65557 MPN65555:MRM65557 MZJ65555:NBI65557 NJF65555:NLE65557 NTB65555:NVA65557 OCX65555:OEW65557 OMT65555:OOS65557 OWP65555:OYO65557 PGL65555:PIK65557 PQH65555:PSG65557 QAD65555:QCC65557 QJZ65555:QLY65557 QTV65555:QVU65557 RDR65555:RFQ65557 RNN65555:RPM65557 RXJ65555:RZI65557 SHF65555:SJE65557 SRB65555:STA65557 TAX65555:TCW65557 TKT65555:TMS65557 TUP65555:TWO65557 UEL65555:UGK65557 UOH65555:UQG65557 UYD65555:VAC65557 VHZ65555:VJY65557 VRV65555:VTU65557 WBR65555:WDQ65557 WLN65555:WNM65557 WVJ65555:WXI65557 B131091:BA131093 IX131091:KW131093 ST131091:US131093 ACP131091:AEO131093 AML131091:AOK131093 AWH131091:AYG131093 BGD131091:BIC131093 BPZ131091:BRY131093 BZV131091:CBU131093 CJR131091:CLQ131093 CTN131091:CVM131093 DDJ131091:DFI131093 DNF131091:DPE131093 DXB131091:DZA131093 EGX131091:EIW131093 EQT131091:ESS131093 FAP131091:FCO131093 FKL131091:FMK131093 FUH131091:FWG131093 GED131091:GGC131093 GNZ131091:GPY131093 GXV131091:GZU131093 HHR131091:HJQ131093 HRN131091:HTM131093 IBJ131091:IDI131093 ILF131091:INE131093 IVB131091:IXA131093 JEX131091:JGW131093 JOT131091:JQS131093 JYP131091:KAO131093 KIL131091:KKK131093 KSH131091:KUG131093 LCD131091:LEC131093 LLZ131091:LNY131093 LVV131091:LXU131093 MFR131091:MHQ131093 MPN131091:MRM131093 MZJ131091:NBI131093 NJF131091:NLE131093 NTB131091:NVA131093 OCX131091:OEW131093 OMT131091:OOS131093 OWP131091:OYO131093 PGL131091:PIK131093 PQH131091:PSG131093 QAD131091:QCC131093 QJZ131091:QLY131093 QTV131091:QVU131093 RDR131091:RFQ131093 RNN131091:RPM131093 RXJ131091:RZI131093 SHF131091:SJE131093 SRB131091:STA131093 TAX131091:TCW131093 TKT131091:TMS131093 TUP131091:TWO131093 UEL131091:UGK131093 UOH131091:UQG131093 UYD131091:VAC131093 VHZ131091:VJY131093 VRV131091:VTU131093 WBR131091:WDQ131093 WLN131091:WNM131093 WVJ131091:WXI131093 B196627:BA196629 IX196627:KW196629 ST196627:US196629 ACP196627:AEO196629 AML196627:AOK196629 AWH196627:AYG196629 BGD196627:BIC196629 BPZ196627:BRY196629 BZV196627:CBU196629 CJR196627:CLQ196629 CTN196627:CVM196629 DDJ196627:DFI196629 DNF196627:DPE196629 DXB196627:DZA196629 EGX196627:EIW196629 EQT196627:ESS196629 FAP196627:FCO196629 FKL196627:FMK196629 FUH196627:FWG196629 GED196627:GGC196629 GNZ196627:GPY196629 GXV196627:GZU196629 HHR196627:HJQ196629 HRN196627:HTM196629 IBJ196627:IDI196629 ILF196627:INE196629 IVB196627:IXA196629 JEX196627:JGW196629 JOT196627:JQS196629 JYP196627:KAO196629 KIL196627:KKK196629 KSH196627:KUG196629 LCD196627:LEC196629 LLZ196627:LNY196629 LVV196627:LXU196629 MFR196627:MHQ196629 MPN196627:MRM196629 MZJ196627:NBI196629 NJF196627:NLE196629 NTB196627:NVA196629 OCX196627:OEW196629 OMT196627:OOS196629 OWP196627:OYO196629 PGL196627:PIK196629 PQH196627:PSG196629 QAD196627:QCC196629 QJZ196627:QLY196629 QTV196627:QVU196629 RDR196627:RFQ196629 RNN196627:RPM196629 RXJ196627:RZI196629 SHF196627:SJE196629 SRB196627:STA196629 TAX196627:TCW196629 TKT196627:TMS196629 TUP196627:TWO196629 UEL196627:UGK196629 UOH196627:UQG196629 UYD196627:VAC196629 VHZ196627:VJY196629 VRV196627:VTU196629 WBR196627:WDQ196629 WLN196627:WNM196629 WVJ196627:WXI196629 B262163:BA262165 IX262163:KW262165 ST262163:US262165 ACP262163:AEO262165 AML262163:AOK262165 AWH262163:AYG262165 BGD262163:BIC262165 BPZ262163:BRY262165 BZV262163:CBU262165 CJR262163:CLQ262165 CTN262163:CVM262165 DDJ262163:DFI262165 DNF262163:DPE262165 DXB262163:DZA262165 EGX262163:EIW262165 EQT262163:ESS262165 FAP262163:FCO262165 FKL262163:FMK262165 FUH262163:FWG262165 GED262163:GGC262165 GNZ262163:GPY262165 GXV262163:GZU262165 HHR262163:HJQ262165 HRN262163:HTM262165 IBJ262163:IDI262165 ILF262163:INE262165 IVB262163:IXA262165 JEX262163:JGW262165 JOT262163:JQS262165 JYP262163:KAO262165 KIL262163:KKK262165 KSH262163:KUG262165 LCD262163:LEC262165 LLZ262163:LNY262165 LVV262163:LXU262165 MFR262163:MHQ262165 MPN262163:MRM262165 MZJ262163:NBI262165 NJF262163:NLE262165 NTB262163:NVA262165 OCX262163:OEW262165 OMT262163:OOS262165 OWP262163:OYO262165 PGL262163:PIK262165 PQH262163:PSG262165 QAD262163:QCC262165 QJZ262163:QLY262165 QTV262163:QVU262165 RDR262163:RFQ262165 RNN262163:RPM262165 RXJ262163:RZI262165 SHF262163:SJE262165 SRB262163:STA262165 TAX262163:TCW262165 TKT262163:TMS262165 TUP262163:TWO262165 UEL262163:UGK262165 UOH262163:UQG262165 UYD262163:VAC262165 VHZ262163:VJY262165 VRV262163:VTU262165 WBR262163:WDQ262165 WLN262163:WNM262165 WVJ262163:WXI262165 B327699:BA327701 IX327699:KW327701 ST327699:US327701 ACP327699:AEO327701 AML327699:AOK327701 AWH327699:AYG327701 BGD327699:BIC327701 BPZ327699:BRY327701 BZV327699:CBU327701 CJR327699:CLQ327701 CTN327699:CVM327701 DDJ327699:DFI327701 DNF327699:DPE327701 DXB327699:DZA327701 EGX327699:EIW327701 EQT327699:ESS327701 FAP327699:FCO327701 FKL327699:FMK327701 FUH327699:FWG327701 GED327699:GGC327701 GNZ327699:GPY327701 GXV327699:GZU327701 HHR327699:HJQ327701 HRN327699:HTM327701 IBJ327699:IDI327701 ILF327699:INE327701 IVB327699:IXA327701 JEX327699:JGW327701 JOT327699:JQS327701 JYP327699:KAO327701 KIL327699:KKK327701 KSH327699:KUG327701 LCD327699:LEC327701 LLZ327699:LNY327701 LVV327699:LXU327701 MFR327699:MHQ327701 MPN327699:MRM327701 MZJ327699:NBI327701 NJF327699:NLE327701 NTB327699:NVA327701 OCX327699:OEW327701 OMT327699:OOS327701 OWP327699:OYO327701 PGL327699:PIK327701 PQH327699:PSG327701 QAD327699:QCC327701 QJZ327699:QLY327701 QTV327699:QVU327701 RDR327699:RFQ327701 RNN327699:RPM327701 RXJ327699:RZI327701 SHF327699:SJE327701 SRB327699:STA327701 TAX327699:TCW327701 TKT327699:TMS327701 TUP327699:TWO327701 UEL327699:UGK327701 UOH327699:UQG327701 UYD327699:VAC327701 VHZ327699:VJY327701 VRV327699:VTU327701 WBR327699:WDQ327701 WLN327699:WNM327701 WVJ327699:WXI327701 B393235:BA393237 IX393235:KW393237 ST393235:US393237 ACP393235:AEO393237 AML393235:AOK393237 AWH393235:AYG393237 BGD393235:BIC393237 BPZ393235:BRY393237 BZV393235:CBU393237 CJR393235:CLQ393237 CTN393235:CVM393237 DDJ393235:DFI393237 DNF393235:DPE393237 DXB393235:DZA393237 EGX393235:EIW393237 EQT393235:ESS393237 FAP393235:FCO393237 FKL393235:FMK393237 FUH393235:FWG393237 GED393235:GGC393237 GNZ393235:GPY393237 GXV393235:GZU393237 HHR393235:HJQ393237 HRN393235:HTM393237 IBJ393235:IDI393237 ILF393235:INE393237 IVB393235:IXA393237 JEX393235:JGW393237 JOT393235:JQS393237 JYP393235:KAO393237 KIL393235:KKK393237 KSH393235:KUG393237 LCD393235:LEC393237 LLZ393235:LNY393237 LVV393235:LXU393237 MFR393235:MHQ393237 MPN393235:MRM393237 MZJ393235:NBI393237 NJF393235:NLE393237 NTB393235:NVA393237 OCX393235:OEW393237 OMT393235:OOS393237 OWP393235:OYO393237 PGL393235:PIK393237 PQH393235:PSG393237 QAD393235:QCC393237 QJZ393235:QLY393237 QTV393235:QVU393237 RDR393235:RFQ393237 RNN393235:RPM393237 RXJ393235:RZI393237 SHF393235:SJE393237 SRB393235:STA393237 TAX393235:TCW393237 TKT393235:TMS393237 TUP393235:TWO393237 UEL393235:UGK393237 UOH393235:UQG393237 UYD393235:VAC393237 VHZ393235:VJY393237 VRV393235:VTU393237 WBR393235:WDQ393237 WLN393235:WNM393237 WVJ393235:WXI393237 B458771:BA458773 IX458771:KW458773 ST458771:US458773 ACP458771:AEO458773 AML458771:AOK458773 AWH458771:AYG458773 BGD458771:BIC458773 BPZ458771:BRY458773 BZV458771:CBU458773 CJR458771:CLQ458773 CTN458771:CVM458773 DDJ458771:DFI458773 DNF458771:DPE458773 DXB458771:DZA458773 EGX458771:EIW458773 EQT458771:ESS458773 FAP458771:FCO458773 FKL458771:FMK458773 FUH458771:FWG458773 GED458771:GGC458773 GNZ458771:GPY458773 GXV458771:GZU458773 HHR458771:HJQ458773 HRN458771:HTM458773 IBJ458771:IDI458773 ILF458771:INE458773 IVB458771:IXA458773 JEX458771:JGW458773 JOT458771:JQS458773 JYP458771:KAO458773 KIL458771:KKK458773 KSH458771:KUG458773 LCD458771:LEC458773 LLZ458771:LNY458773 LVV458771:LXU458773 MFR458771:MHQ458773 MPN458771:MRM458773 MZJ458771:NBI458773 NJF458771:NLE458773 NTB458771:NVA458773 OCX458771:OEW458773 OMT458771:OOS458773 OWP458771:OYO458773 PGL458771:PIK458773 PQH458771:PSG458773 QAD458771:QCC458773 QJZ458771:QLY458773 QTV458771:QVU458773 RDR458771:RFQ458773 RNN458771:RPM458773 RXJ458771:RZI458773 SHF458771:SJE458773 SRB458771:STA458773 TAX458771:TCW458773 TKT458771:TMS458773 TUP458771:TWO458773 UEL458771:UGK458773 UOH458771:UQG458773 UYD458771:VAC458773 VHZ458771:VJY458773 VRV458771:VTU458773 WBR458771:WDQ458773 WLN458771:WNM458773 WVJ458771:WXI458773 B524307:BA524309 IX524307:KW524309 ST524307:US524309 ACP524307:AEO524309 AML524307:AOK524309 AWH524307:AYG524309 BGD524307:BIC524309 BPZ524307:BRY524309 BZV524307:CBU524309 CJR524307:CLQ524309 CTN524307:CVM524309 DDJ524307:DFI524309 DNF524307:DPE524309 DXB524307:DZA524309 EGX524307:EIW524309 EQT524307:ESS524309 FAP524307:FCO524309 FKL524307:FMK524309 FUH524307:FWG524309 GED524307:GGC524309 GNZ524307:GPY524309 GXV524307:GZU524309 HHR524307:HJQ524309 HRN524307:HTM524309 IBJ524307:IDI524309 ILF524307:INE524309 IVB524307:IXA524309 JEX524307:JGW524309 JOT524307:JQS524309 JYP524307:KAO524309 KIL524307:KKK524309 KSH524307:KUG524309 LCD524307:LEC524309 LLZ524307:LNY524309 LVV524307:LXU524309 MFR524307:MHQ524309 MPN524307:MRM524309 MZJ524307:NBI524309 NJF524307:NLE524309 NTB524307:NVA524309 OCX524307:OEW524309 OMT524307:OOS524309 OWP524307:OYO524309 PGL524307:PIK524309 PQH524307:PSG524309 QAD524307:QCC524309 QJZ524307:QLY524309 QTV524307:QVU524309 RDR524307:RFQ524309 RNN524307:RPM524309 RXJ524307:RZI524309 SHF524307:SJE524309 SRB524307:STA524309 TAX524307:TCW524309 TKT524307:TMS524309 TUP524307:TWO524309 UEL524307:UGK524309 UOH524307:UQG524309 UYD524307:VAC524309 VHZ524307:VJY524309 VRV524307:VTU524309 WBR524307:WDQ524309 WLN524307:WNM524309 WVJ524307:WXI524309 B589843:BA589845 IX589843:KW589845 ST589843:US589845 ACP589843:AEO589845 AML589843:AOK589845 AWH589843:AYG589845 BGD589843:BIC589845 BPZ589843:BRY589845 BZV589843:CBU589845 CJR589843:CLQ589845 CTN589843:CVM589845 DDJ589843:DFI589845 DNF589843:DPE589845 DXB589843:DZA589845 EGX589843:EIW589845 EQT589843:ESS589845 FAP589843:FCO589845 FKL589843:FMK589845 FUH589843:FWG589845 GED589843:GGC589845 GNZ589843:GPY589845 GXV589843:GZU589845 HHR589843:HJQ589845 HRN589843:HTM589845 IBJ589843:IDI589845 ILF589843:INE589845 IVB589843:IXA589845 JEX589843:JGW589845 JOT589843:JQS589845 JYP589843:KAO589845 KIL589843:KKK589845 KSH589843:KUG589845 LCD589843:LEC589845 LLZ589843:LNY589845 LVV589843:LXU589845 MFR589843:MHQ589845 MPN589843:MRM589845 MZJ589843:NBI589845 NJF589843:NLE589845 NTB589843:NVA589845 OCX589843:OEW589845 OMT589843:OOS589845 OWP589843:OYO589845 PGL589843:PIK589845 PQH589843:PSG589845 QAD589843:QCC589845 QJZ589843:QLY589845 QTV589843:QVU589845 RDR589843:RFQ589845 RNN589843:RPM589845 RXJ589843:RZI589845 SHF589843:SJE589845 SRB589843:STA589845 TAX589843:TCW589845 TKT589843:TMS589845 TUP589843:TWO589845 UEL589843:UGK589845 UOH589843:UQG589845 UYD589843:VAC589845 VHZ589843:VJY589845 VRV589843:VTU589845 WBR589843:WDQ589845 WLN589843:WNM589845 WVJ589843:WXI589845 B655379:BA655381 IX655379:KW655381 ST655379:US655381 ACP655379:AEO655381 AML655379:AOK655381 AWH655379:AYG655381 BGD655379:BIC655381 BPZ655379:BRY655381 BZV655379:CBU655381 CJR655379:CLQ655381 CTN655379:CVM655381 DDJ655379:DFI655381 DNF655379:DPE655381 DXB655379:DZA655381 EGX655379:EIW655381 EQT655379:ESS655381 FAP655379:FCO655381 FKL655379:FMK655381 FUH655379:FWG655381 GED655379:GGC655381 GNZ655379:GPY655381 GXV655379:GZU655381 HHR655379:HJQ655381 HRN655379:HTM655381 IBJ655379:IDI655381 ILF655379:INE655381 IVB655379:IXA655381 JEX655379:JGW655381 JOT655379:JQS655381 JYP655379:KAO655381 KIL655379:KKK655381 KSH655379:KUG655381 LCD655379:LEC655381 LLZ655379:LNY655381 LVV655379:LXU655381 MFR655379:MHQ655381 MPN655379:MRM655381 MZJ655379:NBI655381 NJF655379:NLE655381 NTB655379:NVA655381 OCX655379:OEW655381 OMT655379:OOS655381 OWP655379:OYO655381 PGL655379:PIK655381 PQH655379:PSG655381 QAD655379:QCC655381 QJZ655379:QLY655381 QTV655379:QVU655381 RDR655379:RFQ655381 RNN655379:RPM655381 RXJ655379:RZI655381 SHF655379:SJE655381 SRB655379:STA655381 TAX655379:TCW655381 TKT655379:TMS655381 TUP655379:TWO655381 UEL655379:UGK655381 UOH655379:UQG655381 UYD655379:VAC655381 VHZ655379:VJY655381 VRV655379:VTU655381 WBR655379:WDQ655381 WLN655379:WNM655381 WVJ655379:WXI655381 B720915:BA720917 IX720915:KW720917 ST720915:US720917 ACP720915:AEO720917 AML720915:AOK720917 AWH720915:AYG720917 BGD720915:BIC720917 BPZ720915:BRY720917 BZV720915:CBU720917 CJR720915:CLQ720917 CTN720915:CVM720917 DDJ720915:DFI720917 DNF720915:DPE720917 DXB720915:DZA720917 EGX720915:EIW720917 EQT720915:ESS720917 FAP720915:FCO720917 FKL720915:FMK720917 FUH720915:FWG720917 GED720915:GGC720917 GNZ720915:GPY720917 GXV720915:GZU720917 HHR720915:HJQ720917 HRN720915:HTM720917 IBJ720915:IDI720917 ILF720915:INE720917 IVB720915:IXA720917 JEX720915:JGW720917 JOT720915:JQS720917 JYP720915:KAO720917 KIL720915:KKK720917 KSH720915:KUG720917 LCD720915:LEC720917 LLZ720915:LNY720917 LVV720915:LXU720917 MFR720915:MHQ720917 MPN720915:MRM720917 MZJ720915:NBI720917 NJF720915:NLE720917 NTB720915:NVA720917 OCX720915:OEW720917 OMT720915:OOS720917 OWP720915:OYO720917 PGL720915:PIK720917 PQH720915:PSG720917 QAD720915:QCC720917 QJZ720915:QLY720917 QTV720915:QVU720917 RDR720915:RFQ720917 RNN720915:RPM720917 RXJ720915:RZI720917 SHF720915:SJE720917 SRB720915:STA720917 TAX720915:TCW720917 TKT720915:TMS720917 TUP720915:TWO720917 UEL720915:UGK720917 UOH720915:UQG720917 UYD720915:VAC720917 VHZ720915:VJY720917 VRV720915:VTU720917 WBR720915:WDQ720917 WLN720915:WNM720917 WVJ720915:WXI720917 B786451:BA786453 IX786451:KW786453 ST786451:US786453 ACP786451:AEO786453 AML786451:AOK786453 AWH786451:AYG786453 BGD786451:BIC786453 BPZ786451:BRY786453 BZV786451:CBU786453 CJR786451:CLQ786453 CTN786451:CVM786453 DDJ786451:DFI786453 DNF786451:DPE786453 DXB786451:DZA786453 EGX786451:EIW786453 EQT786451:ESS786453 FAP786451:FCO786453 FKL786451:FMK786453 FUH786451:FWG786453 GED786451:GGC786453 GNZ786451:GPY786453 GXV786451:GZU786453 HHR786451:HJQ786453 HRN786451:HTM786453 IBJ786451:IDI786453 ILF786451:INE786453 IVB786451:IXA786453 JEX786451:JGW786453 JOT786451:JQS786453 JYP786451:KAO786453 KIL786451:KKK786453 KSH786451:KUG786453 LCD786451:LEC786453 LLZ786451:LNY786453 LVV786451:LXU786453 MFR786451:MHQ786453 MPN786451:MRM786453 MZJ786451:NBI786453 NJF786451:NLE786453 NTB786451:NVA786453 OCX786451:OEW786453 OMT786451:OOS786453 OWP786451:OYO786453 PGL786451:PIK786453 PQH786451:PSG786453 QAD786451:QCC786453 QJZ786451:QLY786453 QTV786451:QVU786453 RDR786451:RFQ786453 RNN786451:RPM786453 RXJ786451:RZI786453 SHF786451:SJE786453 SRB786451:STA786453 TAX786451:TCW786453 TKT786451:TMS786453 TUP786451:TWO786453 UEL786451:UGK786453 UOH786451:UQG786453 UYD786451:VAC786453 VHZ786451:VJY786453 VRV786451:VTU786453 WBR786451:WDQ786453 WLN786451:WNM786453 WVJ786451:WXI786453 B851987:BA851989 IX851987:KW851989 ST851987:US851989 ACP851987:AEO851989 AML851987:AOK851989 AWH851987:AYG851989 BGD851987:BIC851989 BPZ851987:BRY851989 BZV851987:CBU851989 CJR851987:CLQ851989 CTN851987:CVM851989 DDJ851987:DFI851989 DNF851987:DPE851989 DXB851987:DZA851989 EGX851987:EIW851989 EQT851987:ESS851989 FAP851987:FCO851989 FKL851987:FMK851989 FUH851987:FWG851989 GED851987:GGC851989 GNZ851987:GPY851989 GXV851987:GZU851989 HHR851987:HJQ851989 HRN851987:HTM851989 IBJ851987:IDI851989 ILF851987:INE851989 IVB851987:IXA851989 JEX851987:JGW851989 JOT851987:JQS851989 JYP851987:KAO851989 KIL851987:KKK851989 KSH851987:KUG851989 LCD851987:LEC851989 LLZ851987:LNY851989 LVV851987:LXU851989 MFR851987:MHQ851989 MPN851987:MRM851989 MZJ851987:NBI851989 NJF851987:NLE851989 NTB851987:NVA851989 OCX851987:OEW851989 OMT851987:OOS851989 OWP851987:OYO851989 PGL851987:PIK851989 PQH851987:PSG851989 QAD851987:QCC851989 QJZ851987:QLY851989 QTV851987:QVU851989 RDR851987:RFQ851989 RNN851987:RPM851989 RXJ851987:RZI851989 SHF851987:SJE851989 SRB851987:STA851989 TAX851987:TCW851989 TKT851987:TMS851989 TUP851987:TWO851989 UEL851987:UGK851989 UOH851987:UQG851989 UYD851987:VAC851989 VHZ851987:VJY851989 VRV851987:VTU851989 WBR851987:WDQ851989 WLN851987:WNM851989 WVJ851987:WXI851989 B917523:BA917525 IX917523:KW917525 ST917523:US917525 ACP917523:AEO917525 AML917523:AOK917525 AWH917523:AYG917525 BGD917523:BIC917525 BPZ917523:BRY917525 BZV917523:CBU917525 CJR917523:CLQ917525 CTN917523:CVM917525 DDJ917523:DFI917525 DNF917523:DPE917525 DXB917523:DZA917525 EGX917523:EIW917525 EQT917523:ESS917525 FAP917523:FCO917525 FKL917523:FMK917525 FUH917523:FWG917525 GED917523:GGC917525 GNZ917523:GPY917525 GXV917523:GZU917525 HHR917523:HJQ917525 HRN917523:HTM917525 IBJ917523:IDI917525 ILF917523:INE917525 IVB917523:IXA917525 JEX917523:JGW917525 JOT917523:JQS917525 JYP917523:KAO917525 KIL917523:KKK917525 KSH917523:KUG917525 LCD917523:LEC917525 LLZ917523:LNY917525 LVV917523:LXU917525 MFR917523:MHQ917525 MPN917523:MRM917525 MZJ917523:NBI917525 NJF917523:NLE917525 NTB917523:NVA917525 OCX917523:OEW917525 OMT917523:OOS917525 OWP917523:OYO917525 PGL917523:PIK917525 PQH917523:PSG917525 QAD917523:QCC917525 QJZ917523:QLY917525 QTV917523:QVU917525 RDR917523:RFQ917525 RNN917523:RPM917525 RXJ917523:RZI917525 SHF917523:SJE917525 SRB917523:STA917525 TAX917523:TCW917525 TKT917523:TMS917525 TUP917523:TWO917525 UEL917523:UGK917525 UOH917523:UQG917525 UYD917523:VAC917525 VHZ917523:VJY917525 VRV917523:VTU917525 WBR917523:WDQ917525 WLN917523:WNM917525 WVJ917523:WXI917525 B983059:BA983061 IX983059:KW983061 ST983059:US983061 ACP983059:AEO983061 AML983059:AOK983061 AWH983059:AYG983061 BGD983059:BIC983061 BPZ983059:BRY983061 BZV983059:CBU983061 CJR983059:CLQ983061 CTN983059:CVM983061 DDJ983059:DFI983061 DNF983059:DPE983061 DXB983059:DZA983061 EGX983059:EIW983061 EQT983059:ESS983061 FAP983059:FCO983061 FKL983059:FMK983061 FUH983059:FWG983061 GED983059:GGC983061 GNZ983059:GPY983061 GXV983059:GZU983061 HHR983059:HJQ983061 HRN983059:HTM983061 IBJ983059:IDI983061 ILF983059:INE983061 IVB983059:IXA983061 JEX983059:JGW983061 JOT983059:JQS983061 JYP983059:KAO983061 KIL983059:KKK983061 KSH983059:KUG983061 LCD983059:LEC983061 LLZ983059:LNY983061 LVV983059:LXU983061 MFR983059:MHQ983061 MPN983059:MRM983061 MZJ983059:NBI983061 NJF983059:NLE983061 NTB983059:NVA983061 OCX983059:OEW983061 OMT983059:OOS983061 OWP983059:OYO983061 PGL983059:PIK983061 PQH983059:PSG983061 QAD983059:QCC983061 QJZ983059:QLY983061 QTV983059:QVU983061 RDR983059:RFQ983061 RNN983059:RPM983061 RXJ983059:RZI983061 SHF983059:SJE983061 SRB983059:STA983061 TAX983059:TCW983061 TKT983059:TMS983061 TUP983059:TWO983061 UEL983059:UGK983061 UOH983059:UQG983061 UYD983059:VAC983061 VHZ983059:VJY983061 VRV983059:VTU983061 WBR983059:WDQ983061 WLN983059:WNM983061 WVJ983059:WXI983061">
      <formula1>"Т,П,Кз,С,Н,К,Д,А"</formula1>
    </dataValidation>
  </dataValidations>
  <pageMargins left="0.11811023622047245" right="0.11811023622047245" top="7.874015748031496E-2" bottom="0.15748031496062992" header="0.31496062992125984" footer="0.31496062992125984"/>
  <pageSetup paperSize="9" scale="6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4"/>
  <sheetViews>
    <sheetView tabSelected="1" view="pageBreakPreview" zoomScale="80" zoomScaleNormal="100" zoomScaleSheetLayoutView="80" workbookViewId="0">
      <selection activeCell="AB21" sqref="AB21"/>
    </sheetView>
  </sheetViews>
  <sheetFormatPr defaultRowHeight="12.75" x14ac:dyDescent="0.2"/>
  <cols>
    <col min="1" max="1" width="10.28515625" style="1" customWidth="1"/>
    <col min="2" max="53" width="4" style="1" customWidth="1"/>
    <col min="54" max="256" width="9.140625" style="1"/>
    <col min="257" max="257" width="10.28515625" style="1" customWidth="1"/>
    <col min="258" max="309" width="4" style="1" customWidth="1"/>
    <col min="310" max="512" width="9.140625" style="1"/>
    <col min="513" max="513" width="10.28515625" style="1" customWidth="1"/>
    <col min="514" max="565" width="4" style="1" customWidth="1"/>
    <col min="566" max="768" width="9.140625" style="1"/>
    <col min="769" max="769" width="10.28515625" style="1" customWidth="1"/>
    <col min="770" max="821" width="4" style="1" customWidth="1"/>
    <col min="822" max="1024" width="9.140625" style="1"/>
    <col min="1025" max="1025" width="10.28515625" style="1" customWidth="1"/>
    <col min="1026" max="1077" width="4" style="1" customWidth="1"/>
    <col min="1078" max="1280" width="9.140625" style="1"/>
    <col min="1281" max="1281" width="10.28515625" style="1" customWidth="1"/>
    <col min="1282" max="1333" width="4" style="1" customWidth="1"/>
    <col min="1334" max="1536" width="9.140625" style="1"/>
    <col min="1537" max="1537" width="10.28515625" style="1" customWidth="1"/>
    <col min="1538" max="1589" width="4" style="1" customWidth="1"/>
    <col min="1590" max="1792" width="9.140625" style="1"/>
    <col min="1793" max="1793" width="10.28515625" style="1" customWidth="1"/>
    <col min="1794" max="1845" width="4" style="1" customWidth="1"/>
    <col min="1846" max="2048" width="9.140625" style="1"/>
    <col min="2049" max="2049" width="10.28515625" style="1" customWidth="1"/>
    <col min="2050" max="2101" width="4" style="1" customWidth="1"/>
    <col min="2102" max="2304" width="9.140625" style="1"/>
    <col min="2305" max="2305" width="10.28515625" style="1" customWidth="1"/>
    <col min="2306" max="2357" width="4" style="1" customWidth="1"/>
    <col min="2358" max="2560" width="9.140625" style="1"/>
    <col min="2561" max="2561" width="10.28515625" style="1" customWidth="1"/>
    <col min="2562" max="2613" width="4" style="1" customWidth="1"/>
    <col min="2614" max="2816" width="9.140625" style="1"/>
    <col min="2817" max="2817" width="10.28515625" style="1" customWidth="1"/>
    <col min="2818" max="2869" width="4" style="1" customWidth="1"/>
    <col min="2870" max="3072" width="9.140625" style="1"/>
    <col min="3073" max="3073" width="10.28515625" style="1" customWidth="1"/>
    <col min="3074" max="3125" width="4" style="1" customWidth="1"/>
    <col min="3126" max="3328" width="9.140625" style="1"/>
    <col min="3329" max="3329" width="10.28515625" style="1" customWidth="1"/>
    <col min="3330" max="3381" width="4" style="1" customWidth="1"/>
    <col min="3382" max="3584" width="9.140625" style="1"/>
    <col min="3585" max="3585" width="10.28515625" style="1" customWidth="1"/>
    <col min="3586" max="3637" width="4" style="1" customWidth="1"/>
    <col min="3638" max="3840" width="9.140625" style="1"/>
    <col min="3841" max="3841" width="10.28515625" style="1" customWidth="1"/>
    <col min="3842" max="3893" width="4" style="1" customWidth="1"/>
    <col min="3894" max="4096" width="9.140625" style="1"/>
    <col min="4097" max="4097" width="10.28515625" style="1" customWidth="1"/>
    <col min="4098" max="4149" width="4" style="1" customWidth="1"/>
    <col min="4150" max="4352" width="9.140625" style="1"/>
    <col min="4353" max="4353" width="10.28515625" style="1" customWidth="1"/>
    <col min="4354" max="4405" width="4" style="1" customWidth="1"/>
    <col min="4406" max="4608" width="9.140625" style="1"/>
    <col min="4609" max="4609" width="10.28515625" style="1" customWidth="1"/>
    <col min="4610" max="4661" width="4" style="1" customWidth="1"/>
    <col min="4662" max="4864" width="9.140625" style="1"/>
    <col min="4865" max="4865" width="10.28515625" style="1" customWidth="1"/>
    <col min="4866" max="4917" width="4" style="1" customWidth="1"/>
    <col min="4918" max="5120" width="9.140625" style="1"/>
    <col min="5121" max="5121" width="10.28515625" style="1" customWidth="1"/>
    <col min="5122" max="5173" width="4" style="1" customWidth="1"/>
    <col min="5174" max="5376" width="9.140625" style="1"/>
    <col min="5377" max="5377" width="10.28515625" style="1" customWidth="1"/>
    <col min="5378" max="5429" width="4" style="1" customWidth="1"/>
    <col min="5430" max="5632" width="9.140625" style="1"/>
    <col min="5633" max="5633" width="10.28515625" style="1" customWidth="1"/>
    <col min="5634" max="5685" width="4" style="1" customWidth="1"/>
    <col min="5686" max="5888" width="9.140625" style="1"/>
    <col min="5889" max="5889" width="10.28515625" style="1" customWidth="1"/>
    <col min="5890" max="5941" width="4" style="1" customWidth="1"/>
    <col min="5942" max="6144" width="9.140625" style="1"/>
    <col min="6145" max="6145" width="10.28515625" style="1" customWidth="1"/>
    <col min="6146" max="6197" width="4" style="1" customWidth="1"/>
    <col min="6198" max="6400" width="9.140625" style="1"/>
    <col min="6401" max="6401" width="10.28515625" style="1" customWidth="1"/>
    <col min="6402" max="6453" width="4" style="1" customWidth="1"/>
    <col min="6454" max="6656" width="9.140625" style="1"/>
    <col min="6657" max="6657" width="10.28515625" style="1" customWidth="1"/>
    <col min="6658" max="6709" width="4" style="1" customWidth="1"/>
    <col min="6710" max="6912" width="9.140625" style="1"/>
    <col min="6913" max="6913" width="10.28515625" style="1" customWidth="1"/>
    <col min="6914" max="6965" width="4" style="1" customWidth="1"/>
    <col min="6966" max="7168" width="9.140625" style="1"/>
    <col min="7169" max="7169" width="10.28515625" style="1" customWidth="1"/>
    <col min="7170" max="7221" width="4" style="1" customWidth="1"/>
    <col min="7222" max="7424" width="9.140625" style="1"/>
    <col min="7425" max="7425" width="10.28515625" style="1" customWidth="1"/>
    <col min="7426" max="7477" width="4" style="1" customWidth="1"/>
    <col min="7478" max="7680" width="9.140625" style="1"/>
    <col min="7681" max="7681" width="10.28515625" style="1" customWidth="1"/>
    <col min="7682" max="7733" width="4" style="1" customWidth="1"/>
    <col min="7734" max="7936" width="9.140625" style="1"/>
    <col min="7937" max="7937" width="10.28515625" style="1" customWidth="1"/>
    <col min="7938" max="7989" width="4" style="1" customWidth="1"/>
    <col min="7990" max="8192" width="9.140625" style="1"/>
    <col min="8193" max="8193" width="10.28515625" style="1" customWidth="1"/>
    <col min="8194" max="8245" width="4" style="1" customWidth="1"/>
    <col min="8246" max="8448" width="9.140625" style="1"/>
    <col min="8449" max="8449" width="10.28515625" style="1" customWidth="1"/>
    <col min="8450" max="8501" width="4" style="1" customWidth="1"/>
    <col min="8502" max="8704" width="9.140625" style="1"/>
    <col min="8705" max="8705" width="10.28515625" style="1" customWidth="1"/>
    <col min="8706" max="8757" width="4" style="1" customWidth="1"/>
    <col min="8758" max="8960" width="9.140625" style="1"/>
    <col min="8961" max="8961" width="10.28515625" style="1" customWidth="1"/>
    <col min="8962" max="9013" width="4" style="1" customWidth="1"/>
    <col min="9014" max="9216" width="9.140625" style="1"/>
    <col min="9217" max="9217" width="10.28515625" style="1" customWidth="1"/>
    <col min="9218" max="9269" width="4" style="1" customWidth="1"/>
    <col min="9270" max="9472" width="9.140625" style="1"/>
    <col min="9473" max="9473" width="10.28515625" style="1" customWidth="1"/>
    <col min="9474" max="9525" width="4" style="1" customWidth="1"/>
    <col min="9526" max="9728" width="9.140625" style="1"/>
    <col min="9729" max="9729" width="10.28515625" style="1" customWidth="1"/>
    <col min="9730" max="9781" width="4" style="1" customWidth="1"/>
    <col min="9782" max="9984" width="9.140625" style="1"/>
    <col min="9985" max="9985" width="10.28515625" style="1" customWidth="1"/>
    <col min="9986" max="10037" width="4" style="1" customWidth="1"/>
    <col min="10038" max="10240" width="9.140625" style="1"/>
    <col min="10241" max="10241" width="10.28515625" style="1" customWidth="1"/>
    <col min="10242" max="10293" width="4" style="1" customWidth="1"/>
    <col min="10294" max="10496" width="9.140625" style="1"/>
    <col min="10497" max="10497" width="10.28515625" style="1" customWidth="1"/>
    <col min="10498" max="10549" width="4" style="1" customWidth="1"/>
    <col min="10550" max="10752" width="9.140625" style="1"/>
    <col min="10753" max="10753" width="10.28515625" style="1" customWidth="1"/>
    <col min="10754" max="10805" width="4" style="1" customWidth="1"/>
    <col min="10806" max="11008" width="9.140625" style="1"/>
    <col min="11009" max="11009" width="10.28515625" style="1" customWidth="1"/>
    <col min="11010" max="11061" width="4" style="1" customWidth="1"/>
    <col min="11062" max="11264" width="9.140625" style="1"/>
    <col min="11265" max="11265" width="10.28515625" style="1" customWidth="1"/>
    <col min="11266" max="11317" width="4" style="1" customWidth="1"/>
    <col min="11318" max="11520" width="9.140625" style="1"/>
    <col min="11521" max="11521" width="10.28515625" style="1" customWidth="1"/>
    <col min="11522" max="11573" width="4" style="1" customWidth="1"/>
    <col min="11574" max="11776" width="9.140625" style="1"/>
    <col min="11777" max="11777" width="10.28515625" style="1" customWidth="1"/>
    <col min="11778" max="11829" width="4" style="1" customWidth="1"/>
    <col min="11830" max="12032" width="9.140625" style="1"/>
    <col min="12033" max="12033" width="10.28515625" style="1" customWidth="1"/>
    <col min="12034" max="12085" width="4" style="1" customWidth="1"/>
    <col min="12086" max="12288" width="9.140625" style="1"/>
    <col min="12289" max="12289" width="10.28515625" style="1" customWidth="1"/>
    <col min="12290" max="12341" width="4" style="1" customWidth="1"/>
    <col min="12342" max="12544" width="9.140625" style="1"/>
    <col min="12545" max="12545" width="10.28515625" style="1" customWidth="1"/>
    <col min="12546" max="12597" width="4" style="1" customWidth="1"/>
    <col min="12598" max="12800" width="9.140625" style="1"/>
    <col min="12801" max="12801" width="10.28515625" style="1" customWidth="1"/>
    <col min="12802" max="12853" width="4" style="1" customWidth="1"/>
    <col min="12854" max="13056" width="9.140625" style="1"/>
    <col min="13057" max="13057" width="10.28515625" style="1" customWidth="1"/>
    <col min="13058" max="13109" width="4" style="1" customWidth="1"/>
    <col min="13110" max="13312" width="9.140625" style="1"/>
    <col min="13313" max="13313" width="10.28515625" style="1" customWidth="1"/>
    <col min="13314" max="13365" width="4" style="1" customWidth="1"/>
    <col min="13366" max="13568" width="9.140625" style="1"/>
    <col min="13569" max="13569" width="10.28515625" style="1" customWidth="1"/>
    <col min="13570" max="13621" width="4" style="1" customWidth="1"/>
    <col min="13622" max="13824" width="9.140625" style="1"/>
    <col min="13825" max="13825" width="10.28515625" style="1" customWidth="1"/>
    <col min="13826" max="13877" width="4" style="1" customWidth="1"/>
    <col min="13878" max="14080" width="9.140625" style="1"/>
    <col min="14081" max="14081" width="10.28515625" style="1" customWidth="1"/>
    <col min="14082" max="14133" width="4" style="1" customWidth="1"/>
    <col min="14134" max="14336" width="9.140625" style="1"/>
    <col min="14337" max="14337" width="10.28515625" style="1" customWidth="1"/>
    <col min="14338" max="14389" width="4" style="1" customWidth="1"/>
    <col min="14390" max="14592" width="9.140625" style="1"/>
    <col min="14593" max="14593" width="10.28515625" style="1" customWidth="1"/>
    <col min="14594" max="14645" width="4" style="1" customWidth="1"/>
    <col min="14646" max="14848" width="9.140625" style="1"/>
    <col min="14849" max="14849" width="10.28515625" style="1" customWidth="1"/>
    <col min="14850" max="14901" width="4" style="1" customWidth="1"/>
    <col min="14902" max="15104" width="9.140625" style="1"/>
    <col min="15105" max="15105" width="10.28515625" style="1" customWidth="1"/>
    <col min="15106" max="15157" width="4" style="1" customWidth="1"/>
    <col min="15158" max="15360" width="9.140625" style="1"/>
    <col min="15361" max="15361" width="10.28515625" style="1" customWidth="1"/>
    <col min="15362" max="15413" width="4" style="1" customWidth="1"/>
    <col min="15414" max="15616" width="9.140625" style="1"/>
    <col min="15617" max="15617" width="10.28515625" style="1" customWidth="1"/>
    <col min="15618" max="15669" width="4" style="1" customWidth="1"/>
    <col min="15670" max="15872" width="9.140625" style="1"/>
    <col min="15873" max="15873" width="10.28515625" style="1" customWidth="1"/>
    <col min="15874" max="15925" width="4" style="1" customWidth="1"/>
    <col min="15926" max="16128" width="9.140625" style="1"/>
    <col min="16129" max="16129" width="10.28515625" style="1" customWidth="1"/>
    <col min="16130" max="16181" width="4" style="1" customWidth="1"/>
    <col min="16182" max="16384" width="9.140625" style="1"/>
  </cols>
  <sheetData>
    <row r="1" spans="1:69" ht="19.5" customHeight="1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40" t="s">
        <v>1</v>
      </c>
      <c r="AN1" s="140"/>
      <c r="AO1" s="140"/>
      <c r="AP1" s="140"/>
      <c r="AQ1" s="140"/>
      <c r="AR1" s="140"/>
      <c r="AS1" s="141" t="s">
        <v>76</v>
      </c>
      <c r="AT1" s="141"/>
      <c r="AU1" s="141"/>
      <c r="AV1" s="141"/>
      <c r="AW1" s="141"/>
      <c r="AX1" s="141"/>
      <c r="AY1" s="141"/>
      <c r="AZ1" s="141"/>
      <c r="BA1" s="141"/>
      <c r="BD1" s="2"/>
      <c r="BE1" s="2"/>
      <c r="BF1" s="2"/>
      <c r="BG1" s="2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9.5" customHeight="1" x14ac:dyDescent="0.3">
      <c r="A2" s="139" t="s">
        <v>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40"/>
      <c r="AN2" s="140"/>
      <c r="AO2" s="140"/>
      <c r="AP2" s="140"/>
      <c r="AQ2" s="140"/>
      <c r="AR2" s="140"/>
      <c r="AS2" s="141"/>
      <c r="AT2" s="141"/>
      <c r="AU2" s="141"/>
      <c r="AV2" s="141"/>
      <c r="AW2" s="141"/>
      <c r="AX2" s="141"/>
      <c r="AY2" s="141"/>
      <c r="AZ2" s="141"/>
      <c r="BA2" s="141"/>
      <c r="BD2" s="4"/>
      <c r="BE2" s="4"/>
      <c r="BF2" s="4"/>
      <c r="BG2" s="4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9.5" customHeight="1" x14ac:dyDescent="0.3">
      <c r="A3" s="139" t="s">
        <v>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3" t="s">
        <v>5</v>
      </c>
      <c r="AN3" s="133"/>
      <c r="AO3" s="133"/>
      <c r="AP3" s="133"/>
      <c r="AQ3" s="133"/>
      <c r="AR3" s="133"/>
      <c r="AS3" s="134" t="s">
        <v>77</v>
      </c>
      <c r="AT3" s="134"/>
      <c r="AU3" s="134"/>
      <c r="AV3" s="134"/>
      <c r="AW3" s="134"/>
      <c r="AX3" s="134"/>
      <c r="AY3" s="134"/>
      <c r="AZ3" s="134"/>
      <c r="BA3" s="134"/>
      <c r="BD3" s="2"/>
      <c r="BE3" s="2"/>
      <c r="BF3" s="2"/>
      <c r="BG3" s="2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69" ht="19.5" customHeight="1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3" t="s">
        <v>7</v>
      </c>
      <c r="AN4" s="133"/>
      <c r="AO4" s="133"/>
      <c r="AP4" s="133"/>
      <c r="AQ4" s="133"/>
      <c r="AR4" s="133"/>
      <c r="AS4" s="134">
        <v>2025</v>
      </c>
      <c r="AT4" s="134"/>
      <c r="AU4" s="134"/>
      <c r="AV4" s="134"/>
      <c r="AW4" s="134"/>
      <c r="AX4" s="134"/>
      <c r="AY4" s="134"/>
      <c r="AZ4" s="134"/>
      <c r="BA4" s="134"/>
      <c r="BD4" s="4"/>
      <c r="BE4" s="4"/>
      <c r="BF4" s="2"/>
      <c r="BG4" s="2"/>
      <c r="BH4" s="3"/>
      <c r="BI4" s="3"/>
      <c r="BJ4" s="3"/>
      <c r="BK4" s="3"/>
      <c r="BL4" s="5"/>
      <c r="BM4" s="5"/>
      <c r="BN4" s="5"/>
      <c r="BO4" s="5"/>
      <c r="BP4" s="5"/>
      <c r="BQ4" s="5"/>
    </row>
    <row r="5" spans="1:69" ht="19.5" customHeight="1" x14ac:dyDescent="0.3">
      <c r="A5" s="138" t="s">
        <v>8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3" t="s">
        <v>9</v>
      </c>
      <c r="AN5" s="133"/>
      <c r="AO5" s="133"/>
      <c r="AP5" s="133"/>
      <c r="AQ5" s="133"/>
      <c r="AR5" s="133"/>
      <c r="AS5" s="134" t="s">
        <v>10</v>
      </c>
      <c r="AT5" s="134"/>
      <c r="AU5" s="134"/>
      <c r="AV5" s="134"/>
      <c r="AW5" s="134"/>
      <c r="AX5" s="134"/>
      <c r="AY5" s="134"/>
      <c r="AZ5" s="134"/>
      <c r="BA5" s="134"/>
      <c r="BD5" s="6"/>
      <c r="BE5" s="6"/>
      <c r="BF5" s="2"/>
      <c r="BG5" s="2"/>
      <c r="BH5" s="7"/>
      <c r="BI5" s="7"/>
      <c r="BJ5" s="8"/>
      <c r="BK5" s="7"/>
      <c r="BL5" s="7"/>
      <c r="BM5" s="7"/>
      <c r="BN5" s="7"/>
      <c r="BO5" s="7"/>
      <c r="BP5" s="7"/>
      <c r="BQ5" s="7"/>
    </row>
    <row r="6" spans="1:69" ht="19.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33" t="s">
        <v>11</v>
      </c>
      <c r="AN6" s="133"/>
      <c r="AO6" s="133"/>
      <c r="AP6" s="133"/>
      <c r="AQ6" s="133"/>
      <c r="AR6" s="133"/>
      <c r="AS6" s="134" t="s">
        <v>78</v>
      </c>
      <c r="AT6" s="134"/>
      <c r="AU6" s="134"/>
      <c r="AV6" s="134"/>
      <c r="AW6" s="134"/>
      <c r="AX6" s="134"/>
      <c r="AY6" s="134"/>
      <c r="AZ6" s="134"/>
      <c r="BA6" s="134"/>
      <c r="BB6" s="2"/>
      <c r="BC6" s="2"/>
      <c r="BD6" s="2"/>
      <c r="BE6" s="2"/>
      <c r="BF6" s="2"/>
      <c r="BG6" s="2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69" ht="19.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  <c r="AN7" s="11"/>
      <c r="AO7" s="11"/>
      <c r="AP7" s="11"/>
      <c r="AQ7" s="11"/>
      <c r="AR7" s="11"/>
      <c r="AS7" s="12"/>
      <c r="AT7" s="12"/>
      <c r="AU7" s="12"/>
      <c r="AV7" s="12"/>
      <c r="AW7" s="12"/>
      <c r="AX7" s="12"/>
      <c r="AY7" s="12"/>
      <c r="AZ7" s="12"/>
      <c r="BA7" s="12"/>
      <c r="BB7" s="2"/>
      <c r="BC7" s="2"/>
      <c r="BD7" s="2"/>
      <c r="BE7" s="2"/>
      <c r="BF7" s="2"/>
      <c r="BG7" s="2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ht="19.5" customHeight="1" x14ac:dyDescent="0.3">
      <c r="A8" s="135" t="s">
        <v>13</v>
      </c>
      <c r="B8" s="135"/>
      <c r="C8" s="135"/>
      <c r="D8" s="135"/>
      <c r="E8" s="135"/>
      <c r="F8" s="135"/>
      <c r="G8" s="135"/>
      <c r="H8" s="135"/>
      <c r="I8" s="135"/>
      <c r="J8" s="135"/>
      <c r="K8" s="14"/>
      <c r="L8" s="160" t="s">
        <v>14</v>
      </c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5"/>
      <c r="AL8" s="15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H8" s="16"/>
      <c r="BI8" s="17"/>
      <c r="BJ8" s="17"/>
      <c r="BK8" s="17"/>
      <c r="BL8" s="17"/>
      <c r="BM8" s="17"/>
      <c r="BN8" s="17"/>
      <c r="BO8" s="18"/>
      <c r="BP8" s="18"/>
      <c r="BQ8" s="18"/>
    </row>
    <row r="9" spans="1:69" ht="19.5" customHeight="1" x14ac:dyDescent="0.35">
      <c r="A9" s="130" t="s">
        <v>15</v>
      </c>
      <c r="B9" s="130"/>
      <c r="C9" s="130"/>
      <c r="D9" s="130"/>
      <c r="E9" s="130"/>
      <c r="F9" s="130"/>
      <c r="G9" s="130"/>
      <c r="H9" s="130"/>
      <c r="I9" s="130"/>
      <c r="J9" s="130"/>
      <c r="K9" s="19"/>
      <c r="L9" s="161" t="s">
        <v>16</v>
      </c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20"/>
      <c r="AL9" s="20"/>
      <c r="AM9" s="136" t="s">
        <v>17</v>
      </c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</row>
    <row r="10" spans="1:69" ht="19.5" customHeight="1" x14ac:dyDescent="0.35">
      <c r="A10" s="130" t="s">
        <v>18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9"/>
      <c r="L10" s="161" t="s">
        <v>19</v>
      </c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21"/>
      <c r="AL10" s="21"/>
      <c r="AM10" s="131" t="s">
        <v>20</v>
      </c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</row>
    <row r="11" spans="1:69" s="23" customFormat="1" ht="19.5" customHeight="1" x14ac:dyDescent="0.35">
      <c r="A11" s="124" t="s">
        <v>21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22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22"/>
      <c r="AL11" s="22"/>
      <c r="AM11" s="132" t="s">
        <v>22</v>
      </c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</row>
    <row r="12" spans="1:69" s="23" customFormat="1" ht="19.5" customHeight="1" x14ac:dyDescent="0.35">
      <c r="A12" s="124" t="s">
        <v>23</v>
      </c>
      <c r="B12" s="124"/>
      <c r="C12" s="124"/>
      <c r="D12" s="124"/>
      <c r="E12" s="124"/>
      <c r="F12" s="124"/>
      <c r="G12" s="124"/>
      <c r="H12" s="124"/>
      <c r="I12" s="124"/>
      <c r="J12" s="124"/>
      <c r="K12" s="22"/>
      <c r="L12" s="125" t="s">
        <v>79</v>
      </c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22"/>
      <c r="AL12" s="22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</row>
    <row r="13" spans="1:69" s="23" customFormat="1" ht="19.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126" t="s">
        <v>83</v>
      </c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</row>
    <row r="14" spans="1:69" s="23" customFormat="1" ht="19.5" customHeight="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4"/>
      <c r="AN14" s="24"/>
      <c r="AO14" s="128" t="s">
        <v>25</v>
      </c>
      <c r="AP14" s="128"/>
      <c r="AQ14" s="128"/>
      <c r="AR14" s="128"/>
      <c r="AS14" s="128"/>
      <c r="AT14" s="128"/>
      <c r="AU14" s="128"/>
      <c r="AV14" s="128" t="s">
        <v>26</v>
      </c>
      <c r="AW14" s="128"/>
      <c r="AX14" s="128"/>
      <c r="AY14" s="128"/>
      <c r="AZ14" s="128"/>
      <c r="BA14" s="128"/>
    </row>
    <row r="15" spans="1:69" s="23" customFormat="1" ht="19.5" customHeight="1" x14ac:dyDescent="0.3">
      <c r="A15" s="27"/>
      <c r="B15" s="25"/>
      <c r="C15" s="25"/>
      <c r="D15" s="25"/>
      <c r="E15" s="25"/>
      <c r="F15" s="25"/>
      <c r="G15" s="25"/>
      <c r="H15" s="25"/>
      <c r="I15" s="2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129" t="s">
        <v>27</v>
      </c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</row>
    <row r="16" spans="1:69" ht="19.5" customHeight="1" x14ac:dyDescent="0.25">
      <c r="A16" s="113" t="s">
        <v>28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</row>
    <row r="17" spans="1:56" ht="19.5" customHeight="1" thickBot="1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1:56" ht="19.5" customHeight="1" x14ac:dyDescent="0.25">
      <c r="A18" s="121" t="s">
        <v>29</v>
      </c>
      <c r="B18" s="123" t="s">
        <v>30</v>
      </c>
      <c r="C18" s="117"/>
      <c r="D18" s="117"/>
      <c r="E18" s="117"/>
      <c r="F18" s="117" t="s">
        <v>31</v>
      </c>
      <c r="G18" s="117"/>
      <c r="H18" s="117"/>
      <c r="I18" s="117"/>
      <c r="J18" s="117"/>
      <c r="K18" s="117" t="s">
        <v>32</v>
      </c>
      <c r="L18" s="117"/>
      <c r="M18" s="117"/>
      <c r="N18" s="117"/>
      <c r="O18" s="117" t="s">
        <v>33</v>
      </c>
      <c r="P18" s="117"/>
      <c r="Q18" s="117"/>
      <c r="R18" s="117"/>
      <c r="S18" s="117" t="s">
        <v>34</v>
      </c>
      <c r="T18" s="117"/>
      <c r="U18" s="117"/>
      <c r="V18" s="117"/>
      <c r="W18" s="117"/>
      <c r="X18" s="117" t="s">
        <v>35</v>
      </c>
      <c r="Y18" s="117"/>
      <c r="Z18" s="117"/>
      <c r="AA18" s="117"/>
      <c r="AB18" s="117" t="s">
        <v>36</v>
      </c>
      <c r="AC18" s="117"/>
      <c r="AD18" s="117"/>
      <c r="AE18" s="117"/>
      <c r="AF18" s="117" t="s">
        <v>37</v>
      </c>
      <c r="AG18" s="117"/>
      <c r="AH18" s="117"/>
      <c r="AI18" s="117"/>
      <c r="AJ18" s="117" t="s">
        <v>38</v>
      </c>
      <c r="AK18" s="117"/>
      <c r="AL18" s="117"/>
      <c r="AM18" s="117"/>
      <c r="AN18" s="117"/>
      <c r="AO18" s="117" t="s">
        <v>39</v>
      </c>
      <c r="AP18" s="117"/>
      <c r="AQ18" s="117"/>
      <c r="AR18" s="117"/>
      <c r="AS18" s="117" t="s">
        <v>40</v>
      </c>
      <c r="AT18" s="117"/>
      <c r="AU18" s="117"/>
      <c r="AV18" s="117"/>
      <c r="AW18" s="117" t="s">
        <v>41</v>
      </c>
      <c r="AX18" s="117"/>
      <c r="AY18" s="117"/>
      <c r="AZ18" s="117"/>
      <c r="BA18" s="118"/>
    </row>
    <row r="19" spans="1:56" ht="19.5" customHeight="1" thickBot="1" x14ac:dyDescent="0.25">
      <c r="A19" s="122"/>
      <c r="B19" s="31">
        <v>1</v>
      </c>
      <c r="C19" s="32">
        <f>B19+1</f>
        <v>2</v>
      </c>
      <c r="D19" s="32">
        <f t="shared" ref="D19:BA19" si="0">C19+1</f>
        <v>3</v>
      </c>
      <c r="E19" s="32">
        <f t="shared" si="0"/>
        <v>4</v>
      </c>
      <c r="F19" s="32">
        <f t="shared" si="0"/>
        <v>5</v>
      </c>
      <c r="G19" s="32">
        <f t="shared" si="0"/>
        <v>6</v>
      </c>
      <c r="H19" s="32">
        <f t="shared" si="0"/>
        <v>7</v>
      </c>
      <c r="I19" s="32">
        <f t="shared" si="0"/>
        <v>8</v>
      </c>
      <c r="J19" s="32">
        <f t="shared" si="0"/>
        <v>9</v>
      </c>
      <c r="K19" s="32">
        <f t="shared" si="0"/>
        <v>10</v>
      </c>
      <c r="L19" s="32">
        <f t="shared" si="0"/>
        <v>11</v>
      </c>
      <c r="M19" s="32">
        <f t="shared" si="0"/>
        <v>12</v>
      </c>
      <c r="N19" s="32">
        <f t="shared" si="0"/>
        <v>13</v>
      </c>
      <c r="O19" s="32">
        <f t="shared" si="0"/>
        <v>14</v>
      </c>
      <c r="P19" s="32">
        <f t="shared" si="0"/>
        <v>15</v>
      </c>
      <c r="Q19" s="32">
        <f t="shared" si="0"/>
        <v>16</v>
      </c>
      <c r="R19" s="32">
        <f t="shared" si="0"/>
        <v>17</v>
      </c>
      <c r="S19" s="32">
        <f t="shared" si="0"/>
        <v>18</v>
      </c>
      <c r="T19" s="32">
        <f t="shared" si="0"/>
        <v>19</v>
      </c>
      <c r="U19" s="32">
        <f t="shared" si="0"/>
        <v>20</v>
      </c>
      <c r="V19" s="32">
        <f t="shared" si="0"/>
        <v>21</v>
      </c>
      <c r="W19" s="32">
        <f t="shared" si="0"/>
        <v>22</v>
      </c>
      <c r="X19" s="32">
        <f t="shared" si="0"/>
        <v>23</v>
      </c>
      <c r="Y19" s="32">
        <f t="shared" si="0"/>
        <v>24</v>
      </c>
      <c r="Z19" s="32">
        <f t="shared" si="0"/>
        <v>25</v>
      </c>
      <c r="AA19" s="32">
        <f t="shared" si="0"/>
        <v>26</v>
      </c>
      <c r="AB19" s="32">
        <f t="shared" si="0"/>
        <v>27</v>
      </c>
      <c r="AC19" s="32">
        <f t="shared" si="0"/>
        <v>28</v>
      </c>
      <c r="AD19" s="32">
        <f t="shared" si="0"/>
        <v>29</v>
      </c>
      <c r="AE19" s="32">
        <f t="shared" si="0"/>
        <v>30</v>
      </c>
      <c r="AF19" s="32">
        <f t="shared" si="0"/>
        <v>31</v>
      </c>
      <c r="AG19" s="32">
        <f t="shared" si="0"/>
        <v>32</v>
      </c>
      <c r="AH19" s="32">
        <f t="shared" si="0"/>
        <v>33</v>
      </c>
      <c r="AI19" s="32">
        <f t="shared" si="0"/>
        <v>34</v>
      </c>
      <c r="AJ19" s="32">
        <f t="shared" si="0"/>
        <v>35</v>
      </c>
      <c r="AK19" s="32">
        <f t="shared" si="0"/>
        <v>36</v>
      </c>
      <c r="AL19" s="32">
        <f t="shared" si="0"/>
        <v>37</v>
      </c>
      <c r="AM19" s="32">
        <f t="shared" si="0"/>
        <v>38</v>
      </c>
      <c r="AN19" s="32">
        <f t="shared" si="0"/>
        <v>39</v>
      </c>
      <c r="AO19" s="32">
        <f t="shared" si="0"/>
        <v>40</v>
      </c>
      <c r="AP19" s="32">
        <f t="shared" si="0"/>
        <v>41</v>
      </c>
      <c r="AQ19" s="32">
        <f t="shared" si="0"/>
        <v>42</v>
      </c>
      <c r="AR19" s="32">
        <f t="shared" si="0"/>
        <v>43</v>
      </c>
      <c r="AS19" s="32">
        <f t="shared" si="0"/>
        <v>44</v>
      </c>
      <c r="AT19" s="32">
        <f t="shared" si="0"/>
        <v>45</v>
      </c>
      <c r="AU19" s="32">
        <f t="shared" si="0"/>
        <v>46</v>
      </c>
      <c r="AV19" s="32">
        <f t="shared" si="0"/>
        <v>47</v>
      </c>
      <c r="AW19" s="32">
        <f t="shared" si="0"/>
        <v>48</v>
      </c>
      <c r="AX19" s="32">
        <f t="shared" si="0"/>
        <v>49</v>
      </c>
      <c r="AY19" s="32">
        <f t="shared" si="0"/>
        <v>50</v>
      </c>
      <c r="AZ19" s="32">
        <f t="shared" si="0"/>
        <v>51</v>
      </c>
      <c r="BA19" s="33">
        <f t="shared" si="0"/>
        <v>52</v>
      </c>
    </row>
    <row r="20" spans="1:56" ht="19.5" customHeight="1" thickBot="1" x14ac:dyDescent="0.35">
      <c r="A20" s="34" t="s">
        <v>42</v>
      </c>
      <c r="B20" s="35"/>
      <c r="C20" s="36"/>
      <c r="D20" s="36"/>
      <c r="E20" s="36" t="s">
        <v>57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 t="s">
        <v>45</v>
      </c>
      <c r="Q20" s="36" t="s">
        <v>57</v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 t="s">
        <v>45</v>
      </c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7"/>
    </row>
    <row r="21" spans="1:56" ht="19.5" customHeight="1" thickBot="1" x14ac:dyDescent="0.35">
      <c r="A21" s="38" t="s">
        <v>47</v>
      </c>
      <c r="B21" s="35"/>
      <c r="C21" s="36"/>
      <c r="D21" s="36"/>
      <c r="E21" s="36"/>
      <c r="F21" s="36" t="s">
        <v>57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 t="s">
        <v>45</v>
      </c>
      <c r="S21" s="36" t="s">
        <v>57</v>
      </c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 t="s">
        <v>45</v>
      </c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7"/>
    </row>
    <row r="22" spans="1:56" ht="19.5" customHeight="1" thickBot="1" x14ac:dyDescent="0.35">
      <c r="A22" s="38" t="s">
        <v>80</v>
      </c>
      <c r="B22" s="35"/>
      <c r="C22" s="36"/>
      <c r="D22" s="36"/>
      <c r="E22" s="36"/>
      <c r="F22" s="36" t="s">
        <v>57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 t="s">
        <v>45</v>
      </c>
      <c r="W22" s="36" t="s">
        <v>57</v>
      </c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 t="s">
        <v>45</v>
      </c>
      <c r="AM22" s="36" t="s">
        <v>45</v>
      </c>
      <c r="AN22" s="36" t="s">
        <v>45</v>
      </c>
      <c r="AO22" s="36" t="s">
        <v>48</v>
      </c>
      <c r="AP22" s="36" t="s">
        <v>48</v>
      </c>
      <c r="AQ22" s="36" t="s">
        <v>48</v>
      </c>
      <c r="AR22" s="36" t="s">
        <v>48</v>
      </c>
      <c r="AS22" s="36"/>
      <c r="AT22" s="36"/>
      <c r="AU22" s="36"/>
      <c r="AV22" s="36"/>
      <c r="AW22" s="36"/>
      <c r="AX22" s="36"/>
      <c r="AY22" s="36"/>
      <c r="AZ22" s="36"/>
      <c r="BA22" s="37"/>
    </row>
    <row r="23" spans="1:56" s="158" customFormat="1" ht="19.5" customHeight="1" thickBot="1" x14ac:dyDescent="0.35">
      <c r="A23" s="39" t="s">
        <v>81</v>
      </c>
      <c r="B23" s="156"/>
      <c r="C23" s="157"/>
      <c r="D23" s="157"/>
      <c r="E23" s="157" t="s">
        <v>57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 t="s">
        <v>45</v>
      </c>
      <c r="U23" s="157" t="s">
        <v>45</v>
      </c>
      <c r="V23" s="157" t="s">
        <v>45</v>
      </c>
      <c r="W23" s="157"/>
      <c r="X23" s="157" t="s">
        <v>48</v>
      </c>
      <c r="Y23" s="157" t="s">
        <v>48</v>
      </c>
      <c r="Z23" s="157" t="s">
        <v>48</v>
      </c>
      <c r="AA23" s="157" t="s">
        <v>48</v>
      </c>
      <c r="AB23" s="157" t="s">
        <v>49</v>
      </c>
      <c r="AC23" s="157" t="s">
        <v>49</v>
      </c>
      <c r="AD23" s="157" t="s">
        <v>49</v>
      </c>
      <c r="AE23" s="157" t="s">
        <v>49</v>
      </c>
      <c r="AF23" s="157" t="s">
        <v>49</v>
      </c>
      <c r="AG23" s="157" t="s">
        <v>49</v>
      </c>
      <c r="AH23" s="157" t="s">
        <v>49</v>
      </c>
      <c r="AI23" s="157" t="s">
        <v>49</v>
      </c>
      <c r="AJ23" s="157" t="s">
        <v>49</v>
      </c>
      <c r="AK23" s="157" t="s">
        <v>49</v>
      </c>
      <c r="AL23" s="157" t="s">
        <v>49</v>
      </c>
      <c r="AM23" s="157" t="s">
        <v>49</v>
      </c>
      <c r="AN23" s="157" t="s">
        <v>49</v>
      </c>
      <c r="AO23" s="157" t="s">
        <v>49</v>
      </c>
      <c r="AP23" s="157" t="s">
        <v>49</v>
      </c>
      <c r="AQ23" s="157" t="s">
        <v>49</v>
      </c>
      <c r="AR23" s="40" t="s">
        <v>50</v>
      </c>
      <c r="AS23" s="40" t="s">
        <v>50</v>
      </c>
      <c r="AT23" s="40"/>
      <c r="AU23" s="40"/>
      <c r="AV23" s="40"/>
      <c r="AW23" s="40"/>
      <c r="AX23" s="40"/>
      <c r="AY23" s="40"/>
      <c r="AZ23" s="40"/>
      <c r="BA23" s="40"/>
      <c r="BB23" s="159"/>
      <c r="BC23" s="159"/>
      <c r="BD23" s="159"/>
    </row>
    <row r="24" spans="1:56" ht="19.5" customHeight="1" x14ac:dyDescent="0.25">
      <c r="A24" s="119" t="s">
        <v>51</v>
      </c>
      <c r="B24" s="119"/>
      <c r="C24" s="119"/>
      <c r="D24" s="119"/>
      <c r="E24" s="120"/>
      <c r="F24" s="41" t="s">
        <v>43</v>
      </c>
      <c r="G24" s="42" t="s">
        <v>52</v>
      </c>
      <c r="H24" s="43" t="s">
        <v>53</v>
      </c>
      <c r="I24" s="42"/>
      <c r="J24" s="42"/>
      <c r="K24" s="42"/>
      <c r="L24" s="42"/>
      <c r="M24" s="41" t="s">
        <v>48</v>
      </c>
      <c r="N24" s="42" t="s">
        <v>52</v>
      </c>
      <c r="O24" s="43" t="s">
        <v>54</v>
      </c>
      <c r="P24" s="42"/>
      <c r="Q24" s="42"/>
      <c r="R24" s="9"/>
      <c r="S24" s="41" t="s">
        <v>44</v>
      </c>
      <c r="T24" s="44" t="s">
        <v>52</v>
      </c>
      <c r="U24" s="43" t="s">
        <v>55</v>
      </c>
      <c r="V24" s="45"/>
      <c r="W24" s="45"/>
      <c r="X24" s="45"/>
      <c r="Y24" s="45"/>
      <c r="Z24" s="9"/>
      <c r="AA24" s="41" t="s">
        <v>45</v>
      </c>
      <c r="AB24" s="42" t="s">
        <v>52</v>
      </c>
      <c r="AC24" s="46" t="s">
        <v>56</v>
      </c>
      <c r="AD24" s="46"/>
      <c r="AE24" s="46"/>
      <c r="AF24" s="9"/>
      <c r="AG24" s="41" t="s">
        <v>57</v>
      </c>
      <c r="AH24" s="42" t="s">
        <v>52</v>
      </c>
      <c r="AI24" s="46" t="s">
        <v>58</v>
      </c>
      <c r="AJ24" s="46"/>
      <c r="AK24" s="46"/>
      <c r="AL24" s="41" t="s">
        <v>46</v>
      </c>
      <c r="AM24" s="42" t="s">
        <v>52</v>
      </c>
      <c r="AN24" s="43" t="s">
        <v>59</v>
      </c>
      <c r="AO24" s="42"/>
      <c r="AP24" s="9"/>
      <c r="AQ24" s="47" t="s">
        <v>49</v>
      </c>
      <c r="AR24" s="48" t="s">
        <v>52</v>
      </c>
      <c r="AS24" s="46" t="s">
        <v>60</v>
      </c>
      <c r="AT24" s="46"/>
      <c r="AU24" s="46"/>
      <c r="AV24" s="45"/>
      <c r="AW24" s="49" t="s">
        <v>50</v>
      </c>
      <c r="AX24" s="45" t="s">
        <v>61</v>
      </c>
      <c r="AY24" s="45"/>
      <c r="AZ24" s="45"/>
      <c r="BA24" s="45"/>
    </row>
    <row r="25" spans="1:56" ht="19.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6" ht="19.5" customHeight="1" x14ac:dyDescent="0.25">
      <c r="A26" s="113" t="s">
        <v>62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50"/>
      <c r="X26" s="50"/>
      <c r="Y26" s="50"/>
      <c r="Z26" s="50"/>
      <c r="AA26" s="50"/>
      <c r="AB26" s="50"/>
      <c r="AC26" s="113" t="s">
        <v>63</v>
      </c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</row>
    <row r="27" spans="1:56" ht="19.5" customHeight="1" thickBo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6" ht="19.5" customHeight="1" thickBot="1" x14ac:dyDescent="0.25">
      <c r="A28" s="99" t="s">
        <v>29</v>
      </c>
      <c r="B28" s="93" t="s">
        <v>64</v>
      </c>
      <c r="C28" s="93"/>
      <c r="D28" s="93"/>
      <c r="E28" s="114" t="s">
        <v>65</v>
      </c>
      <c r="F28" s="114"/>
      <c r="G28" s="114"/>
      <c r="H28" s="93" t="s">
        <v>54</v>
      </c>
      <c r="I28" s="93"/>
      <c r="J28" s="93"/>
      <c r="K28" s="93" t="s">
        <v>66</v>
      </c>
      <c r="L28" s="93"/>
      <c r="M28" s="93"/>
      <c r="N28" s="93" t="s">
        <v>67</v>
      </c>
      <c r="O28" s="93"/>
      <c r="P28" s="93"/>
      <c r="Q28" s="93" t="s">
        <v>59</v>
      </c>
      <c r="R28" s="93"/>
      <c r="S28" s="94"/>
      <c r="T28" s="99" t="s">
        <v>68</v>
      </c>
      <c r="U28" s="93"/>
      <c r="V28" s="100"/>
      <c r="W28" s="9"/>
      <c r="X28" s="9"/>
      <c r="Y28" s="51"/>
      <c r="Z28" s="51"/>
      <c r="AA28" s="52"/>
      <c r="AB28" s="52"/>
      <c r="AC28" s="105" t="s">
        <v>69</v>
      </c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 t="s">
        <v>70</v>
      </c>
      <c r="AQ28" s="106"/>
      <c r="AR28" s="106"/>
      <c r="AS28" s="106"/>
      <c r="AT28" s="106"/>
      <c r="AU28" s="106"/>
      <c r="AV28" s="106" t="s">
        <v>71</v>
      </c>
      <c r="AW28" s="106"/>
      <c r="AX28" s="106"/>
      <c r="AY28" s="106"/>
      <c r="AZ28" s="106"/>
      <c r="BA28" s="107"/>
    </row>
    <row r="29" spans="1:56" ht="19.5" customHeight="1" x14ac:dyDescent="0.2">
      <c r="A29" s="101"/>
      <c r="B29" s="95"/>
      <c r="C29" s="95"/>
      <c r="D29" s="95"/>
      <c r="E29" s="115"/>
      <c r="F29" s="115"/>
      <c r="G29" s="11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101"/>
      <c r="U29" s="95"/>
      <c r="V29" s="102"/>
      <c r="W29" s="9"/>
      <c r="X29" s="9"/>
      <c r="Y29" s="51"/>
      <c r="Z29" s="51"/>
      <c r="AA29" s="52"/>
      <c r="AB29" s="52"/>
      <c r="AC29" s="151" t="s">
        <v>82</v>
      </c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3"/>
      <c r="AP29" s="154">
        <v>6</v>
      </c>
      <c r="AQ29" s="154"/>
      <c r="AR29" s="154"/>
      <c r="AS29" s="154"/>
      <c r="AT29" s="154"/>
      <c r="AU29" s="154"/>
      <c r="AV29" s="154">
        <v>4</v>
      </c>
      <c r="AW29" s="154"/>
      <c r="AX29" s="154"/>
      <c r="AY29" s="154"/>
      <c r="AZ29" s="154"/>
      <c r="BA29" s="155"/>
    </row>
    <row r="30" spans="1:56" ht="19.5" customHeight="1" x14ac:dyDescent="0.2">
      <c r="A30" s="101"/>
      <c r="B30" s="95"/>
      <c r="C30" s="95"/>
      <c r="D30" s="95"/>
      <c r="E30" s="115"/>
      <c r="F30" s="115"/>
      <c r="G30" s="11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6"/>
      <c r="T30" s="101"/>
      <c r="U30" s="95"/>
      <c r="V30" s="102"/>
      <c r="W30" s="9"/>
      <c r="X30" s="9"/>
      <c r="Y30" s="46"/>
      <c r="Z30" s="46"/>
      <c r="AA30" s="53"/>
      <c r="AB30" s="53"/>
      <c r="AC30" s="108" t="s">
        <v>72</v>
      </c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10"/>
      <c r="AP30" s="145">
        <v>8</v>
      </c>
      <c r="AQ30" s="145"/>
      <c r="AR30" s="145"/>
      <c r="AS30" s="145"/>
      <c r="AT30" s="145"/>
      <c r="AU30" s="145"/>
      <c r="AV30" s="145">
        <v>2</v>
      </c>
      <c r="AW30" s="145"/>
      <c r="AX30" s="145"/>
      <c r="AY30" s="145"/>
      <c r="AZ30" s="145"/>
      <c r="BA30" s="146"/>
    </row>
    <row r="31" spans="1:56" ht="19.5" customHeight="1" thickBot="1" x14ac:dyDescent="0.25">
      <c r="A31" s="101"/>
      <c r="B31" s="95"/>
      <c r="C31" s="95"/>
      <c r="D31" s="95"/>
      <c r="E31" s="115"/>
      <c r="F31" s="115"/>
      <c r="G31" s="11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101"/>
      <c r="U31" s="95"/>
      <c r="V31" s="102"/>
      <c r="W31" s="9"/>
      <c r="X31" s="9"/>
      <c r="Y31" s="46"/>
      <c r="Z31" s="46"/>
      <c r="AA31" s="53"/>
      <c r="AB31" s="53"/>
      <c r="AC31" s="147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50"/>
    </row>
    <row r="32" spans="1:56" ht="19.5" customHeight="1" thickBot="1" x14ac:dyDescent="0.25">
      <c r="A32" s="103"/>
      <c r="B32" s="97"/>
      <c r="C32" s="97"/>
      <c r="D32" s="97"/>
      <c r="E32" s="116"/>
      <c r="F32" s="116"/>
      <c r="G32" s="116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8"/>
      <c r="T32" s="103"/>
      <c r="U32" s="97"/>
      <c r="V32" s="104"/>
      <c r="W32" s="9"/>
      <c r="X32" s="9"/>
      <c r="Y32" s="46"/>
      <c r="Z32" s="46"/>
      <c r="AA32" s="53"/>
      <c r="AB32" s="53"/>
      <c r="AC32" s="53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9"/>
      <c r="AY32" s="9"/>
      <c r="AZ32" s="9"/>
      <c r="BA32" s="9"/>
    </row>
    <row r="33" spans="1:53" ht="19.5" customHeight="1" x14ac:dyDescent="0.3">
      <c r="A33" s="55" t="s">
        <v>42</v>
      </c>
      <c r="B33" s="86">
        <f>COUNTIF(B20:BA20,"Т")+COUNTIF(B20:BA20,"Н")</f>
        <v>2</v>
      </c>
      <c r="C33" s="86"/>
      <c r="D33" s="86"/>
      <c r="E33" s="86">
        <f>COUNTIF(B20:BA20,"С")+COUNTIF(B20:BA20,"Кз")</f>
        <v>2</v>
      </c>
      <c r="F33" s="86"/>
      <c r="G33" s="86"/>
      <c r="H33" s="86">
        <f>COUNTIF(B20:BA20,"П")</f>
        <v>0</v>
      </c>
      <c r="I33" s="86"/>
      <c r="J33" s="86"/>
      <c r="K33" s="86">
        <f>COUNTIF(B20:BA20,"Д")</f>
        <v>0</v>
      </c>
      <c r="L33" s="86"/>
      <c r="M33" s="86"/>
      <c r="N33" s="86">
        <f>COUNTIF(B20:BA20,"А")</f>
        <v>0</v>
      </c>
      <c r="O33" s="86"/>
      <c r="P33" s="86"/>
      <c r="Q33" s="86">
        <f>COUNTIF(B20:BA20,"К")</f>
        <v>0</v>
      </c>
      <c r="R33" s="86"/>
      <c r="S33" s="92"/>
      <c r="T33" s="80">
        <f>SUM(B33:S33)</f>
        <v>4</v>
      </c>
      <c r="U33" s="81"/>
      <c r="V33" s="82"/>
      <c r="W33" s="9"/>
      <c r="X33" s="9"/>
      <c r="Y33" s="46"/>
      <c r="Z33" s="46"/>
      <c r="AA33" s="53"/>
      <c r="AB33" s="53"/>
      <c r="AC33" s="113" t="s">
        <v>73</v>
      </c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</row>
    <row r="34" spans="1:53" ht="19.5" customHeight="1" thickBot="1" x14ac:dyDescent="0.35">
      <c r="A34" s="56" t="s">
        <v>47</v>
      </c>
      <c r="B34" s="86">
        <f>COUNTIF(B21:BA21,"Т")+COUNTIF(B21:BA21,"Н")</f>
        <v>2</v>
      </c>
      <c r="C34" s="86"/>
      <c r="D34" s="86"/>
      <c r="E34" s="86">
        <f>COUNTIF(B21:BA21,"С")+COUNTIF(B21:BA21,"Кз")</f>
        <v>2</v>
      </c>
      <c r="F34" s="86"/>
      <c r="G34" s="86"/>
      <c r="H34" s="87">
        <f>COUNTIF(B21:BA21,"П")</f>
        <v>0</v>
      </c>
      <c r="I34" s="87"/>
      <c r="J34" s="87"/>
      <c r="K34" s="87">
        <f>COUNTIF(B21:BA21,"Д")</f>
        <v>0</v>
      </c>
      <c r="L34" s="87"/>
      <c r="M34" s="87"/>
      <c r="N34" s="87">
        <f>COUNTIF(B21:BA21,"А")</f>
        <v>0</v>
      </c>
      <c r="O34" s="87"/>
      <c r="P34" s="87"/>
      <c r="Q34" s="87">
        <f>COUNTIF(B21:BA21,"К")</f>
        <v>0</v>
      </c>
      <c r="R34" s="87"/>
      <c r="S34" s="88"/>
      <c r="T34" s="89">
        <f>SUM(B34:S34)</f>
        <v>4</v>
      </c>
      <c r="U34" s="90"/>
      <c r="V34" s="91"/>
      <c r="W34" s="9"/>
      <c r="X34" s="9"/>
      <c r="Y34" s="46"/>
      <c r="Z34" s="46"/>
      <c r="AA34" s="53"/>
      <c r="AB34" s="53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ht="19.5" customHeight="1" thickBot="1" x14ac:dyDescent="0.35">
      <c r="A35" s="56" t="s">
        <v>80</v>
      </c>
      <c r="B35" s="87">
        <f>COUNTIF(B22:BA22,"Т")+COUNTIF(B22:BA22,"Н")</f>
        <v>2</v>
      </c>
      <c r="C35" s="87"/>
      <c r="D35" s="87"/>
      <c r="E35" s="86">
        <f>COUNTIF(B22:BA22,"С")+COUNTIF(B22:BA22,"Кз")</f>
        <v>4</v>
      </c>
      <c r="F35" s="86"/>
      <c r="G35" s="86"/>
      <c r="H35" s="87">
        <f>COUNTIF(B22:BA22,"П")</f>
        <v>4</v>
      </c>
      <c r="I35" s="87"/>
      <c r="J35" s="87"/>
      <c r="K35" s="87">
        <f>COUNTIF(B22:BA22,"Д")</f>
        <v>0</v>
      </c>
      <c r="L35" s="87"/>
      <c r="M35" s="87"/>
      <c r="N35" s="87">
        <f>COUNTIF(B22:BA22,"А")</f>
        <v>0</v>
      </c>
      <c r="O35" s="87"/>
      <c r="P35" s="87"/>
      <c r="Q35" s="87">
        <f>COUNTIF(B22:BA22,"К")</f>
        <v>0</v>
      </c>
      <c r="R35" s="87"/>
      <c r="S35" s="88"/>
      <c r="T35" s="89">
        <f>SUM(B35:S35)</f>
        <v>10</v>
      </c>
      <c r="U35" s="90"/>
      <c r="V35" s="91"/>
      <c r="W35" s="9"/>
      <c r="X35" s="9"/>
      <c r="Y35" s="46"/>
      <c r="Z35" s="46"/>
      <c r="AA35" s="53"/>
      <c r="AB35" s="53"/>
      <c r="AC35" s="83" t="s">
        <v>74</v>
      </c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 t="s">
        <v>70</v>
      </c>
      <c r="AW35" s="84"/>
      <c r="AX35" s="84"/>
      <c r="AY35" s="84"/>
      <c r="AZ35" s="84"/>
      <c r="BA35" s="85"/>
    </row>
    <row r="36" spans="1:53" ht="19.5" customHeight="1" thickBot="1" x14ac:dyDescent="0.35">
      <c r="A36" s="56" t="s">
        <v>81</v>
      </c>
      <c r="B36" s="87">
        <f>COUNTIF(B23:BA23,"Т")+COUNTIF(B23:BA23,"Н")</f>
        <v>1</v>
      </c>
      <c r="C36" s="87"/>
      <c r="D36" s="87"/>
      <c r="E36" s="86">
        <f>COUNTIF(B23:BA23,"С")+COUNTIF(B23:BA23,"Кз")</f>
        <v>3</v>
      </c>
      <c r="F36" s="86"/>
      <c r="G36" s="86"/>
      <c r="H36" s="87">
        <f>COUNTIF(B23:BA23,"П")</f>
        <v>4</v>
      </c>
      <c r="I36" s="87"/>
      <c r="J36" s="87"/>
      <c r="K36" s="87">
        <f>COUNTIF(B23:BA23,"Д")</f>
        <v>16</v>
      </c>
      <c r="L36" s="87"/>
      <c r="M36" s="87"/>
      <c r="N36" s="87">
        <f>COUNTIF(B23:BA23,"А")</f>
        <v>2</v>
      </c>
      <c r="O36" s="87"/>
      <c r="P36" s="87"/>
      <c r="Q36" s="87">
        <f>COUNTIF(B23:BA23,"К")</f>
        <v>0</v>
      </c>
      <c r="R36" s="87"/>
      <c r="S36" s="88"/>
      <c r="T36" s="89">
        <f>SUM(B36:S36)</f>
        <v>26</v>
      </c>
      <c r="U36" s="90"/>
      <c r="V36" s="91"/>
      <c r="W36" s="9"/>
      <c r="X36" s="9"/>
      <c r="Y36" s="46"/>
      <c r="Z36" s="46"/>
      <c r="AA36" s="59"/>
      <c r="AB36" s="59"/>
      <c r="AC36" s="71" t="s">
        <v>75</v>
      </c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3">
        <v>8</v>
      </c>
      <c r="AW36" s="73"/>
      <c r="AX36" s="73"/>
      <c r="AY36" s="73"/>
      <c r="AZ36" s="73"/>
      <c r="BA36" s="74"/>
    </row>
    <row r="37" spans="1:53" ht="19.5" customHeight="1" thickBot="1" x14ac:dyDescent="0.35">
      <c r="A37" s="57" t="s">
        <v>68</v>
      </c>
      <c r="B37" s="75">
        <f>SUM(B33:D36)</f>
        <v>7</v>
      </c>
      <c r="C37" s="75"/>
      <c r="D37" s="75"/>
      <c r="E37" s="75">
        <f>SUM(E33:G36)</f>
        <v>11</v>
      </c>
      <c r="F37" s="75"/>
      <c r="G37" s="75"/>
      <c r="H37" s="75">
        <f>SUM(H33:J36)</f>
        <v>8</v>
      </c>
      <c r="I37" s="75"/>
      <c r="J37" s="75"/>
      <c r="K37" s="75">
        <f>SUM(K33:M36)</f>
        <v>16</v>
      </c>
      <c r="L37" s="75"/>
      <c r="M37" s="75"/>
      <c r="N37" s="75">
        <f>SUM(N33:P36)</f>
        <v>2</v>
      </c>
      <c r="O37" s="75"/>
      <c r="P37" s="75"/>
      <c r="Q37" s="75">
        <f>SUM(Q33:S36)</f>
        <v>0</v>
      </c>
      <c r="R37" s="75"/>
      <c r="S37" s="75"/>
      <c r="T37" s="76">
        <f>SUM(T33:V36)</f>
        <v>44</v>
      </c>
      <c r="U37" s="75"/>
      <c r="V37" s="77"/>
      <c r="W37" s="9"/>
      <c r="X37" s="9"/>
      <c r="Y37" s="9"/>
      <c r="Z37" s="9"/>
      <c r="AA37" s="9"/>
      <c r="AB37" s="9"/>
      <c r="AC37" s="78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142"/>
      <c r="AW37" s="143"/>
      <c r="AX37" s="143"/>
      <c r="AY37" s="143"/>
      <c r="AZ37" s="143"/>
      <c r="BA37" s="144"/>
    </row>
    <row r="38" spans="1:53" ht="19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67"/>
      <c r="Q38" s="30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ht="15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1"/>
      <c r="P39" s="61"/>
      <c r="Q39" s="61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</row>
    <row r="40" spans="1:53" ht="15" hidden="1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</row>
    <row r="41" spans="1:53" ht="15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/>
      <c r="P41" s="61"/>
      <c r="Q41" s="61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</row>
    <row r="42" spans="1:53" ht="15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/>
      <c r="P42" s="61"/>
      <c r="Q42" s="61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</row>
    <row r="43" spans="1:53" ht="15" hidden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/>
      <c r="P43" s="61"/>
      <c r="Q43" s="61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</row>
    <row r="44" spans="1:53" ht="15" hidden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/>
      <c r="P44" s="61"/>
      <c r="Q44" s="61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</row>
    <row r="45" spans="1:53" ht="15.75" x14ac:dyDescent="0.25">
      <c r="A45" s="63"/>
      <c r="B45" s="63"/>
      <c r="C45" s="63"/>
      <c r="D45" s="63"/>
      <c r="E45" s="63"/>
      <c r="F45" s="63"/>
      <c r="G45" s="64"/>
      <c r="H45" s="64"/>
      <c r="I45" s="64"/>
      <c r="J45" s="64"/>
      <c r="K45" s="64"/>
      <c r="L45" s="64"/>
      <c r="M45" s="64"/>
      <c r="N45" s="64"/>
      <c r="O45" s="61"/>
      <c r="P45" s="61"/>
      <c r="Q45" s="61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6"/>
      <c r="AI45" s="66"/>
      <c r="AJ45" s="66"/>
    </row>
    <row r="46" spans="1:53" ht="15.75" x14ac:dyDescent="0.25">
      <c r="A46" s="63"/>
      <c r="B46" s="63"/>
      <c r="C46" s="63"/>
      <c r="D46" s="63"/>
      <c r="E46" s="63"/>
      <c r="F46" s="63"/>
      <c r="G46" s="64"/>
      <c r="H46" s="64"/>
      <c r="I46" s="64"/>
      <c r="J46" s="64"/>
      <c r="K46" s="64"/>
      <c r="L46" s="64"/>
      <c r="M46" s="64"/>
      <c r="N46" s="64"/>
      <c r="O46" s="61"/>
      <c r="P46" s="61"/>
      <c r="Q46" s="61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6"/>
      <c r="AI46" s="66"/>
      <c r="AJ46" s="66"/>
    </row>
    <row r="47" spans="1:53" ht="15.75" x14ac:dyDescent="0.25">
      <c r="A47" s="63"/>
      <c r="B47" s="63"/>
      <c r="C47" s="63"/>
      <c r="D47" s="63"/>
      <c r="E47" s="63"/>
      <c r="F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</row>
    <row r="48" spans="1:53" ht="15.75" x14ac:dyDescent="0.25">
      <c r="A48" s="63"/>
      <c r="B48" s="63"/>
      <c r="C48" s="63"/>
      <c r="D48" s="63"/>
      <c r="E48" s="63"/>
      <c r="F48" s="63"/>
    </row>
    <row r="52" spans="32:41" ht="15.75" x14ac:dyDescent="0.25">
      <c r="AF52" s="63"/>
      <c r="AG52" s="63"/>
      <c r="AH52" s="63"/>
      <c r="AI52" s="63"/>
      <c r="AJ52" s="63"/>
      <c r="AK52" s="63"/>
      <c r="AL52" s="63"/>
      <c r="AM52" s="63"/>
      <c r="AN52" s="63"/>
      <c r="AO52" s="63"/>
    </row>
    <row r="53" spans="32:41" ht="12.75" customHeight="1" x14ac:dyDescent="0.2"/>
    <row r="54" spans="32:41" ht="12.75" customHeight="1" x14ac:dyDescent="0.2"/>
  </sheetData>
  <mergeCells count="111">
    <mergeCell ref="A1:AL1"/>
    <mergeCell ref="AM1:AR2"/>
    <mergeCell ref="AS1:BA2"/>
    <mergeCell ref="A2:AL2"/>
    <mergeCell ref="A3:AL3"/>
    <mergeCell ref="AM3:AR3"/>
    <mergeCell ref="AS3:BA3"/>
    <mergeCell ref="AM6:AR6"/>
    <mergeCell ref="AS6:BA6"/>
    <mergeCell ref="A8:J8"/>
    <mergeCell ref="L8:AJ8"/>
    <mergeCell ref="A9:J9"/>
    <mergeCell ref="L9:AJ9"/>
    <mergeCell ref="AM9:BA9"/>
    <mergeCell ref="A4:AL4"/>
    <mergeCell ref="AM4:AR4"/>
    <mergeCell ref="AS4:BA4"/>
    <mergeCell ref="A5:AL5"/>
    <mergeCell ref="AM5:AR5"/>
    <mergeCell ref="AS5:BA5"/>
    <mergeCell ref="A12:J12"/>
    <mergeCell ref="L12:AJ12"/>
    <mergeCell ref="AM13:BA13"/>
    <mergeCell ref="AO14:AU14"/>
    <mergeCell ref="AV14:BA14"/>
    <mergeCell ref="AM15:BA15"/>
    <mergeCell ref="A10:J10"/>
    <mergeCell ref="L10:AJ10"/>
    <mergeCell ref="AM10:BA10"/>
    <mergeCell ref="A11:J11"/>
    <mergeCell ref="L11:AJ11"/>
    <mergeCell ref="AM11:BA11"/>
    <mergeCell ref="AW18:BA18"/>
    <mergeCell ref="A24:E24"/>
    <mergeCell ref="A26:V26"/>
    <mergeCell ref="AC26:BA26"/>
    <mergeCell ref="A16:BA16"/>
    <mergeCell ref="A18:A19"/>
    <mergeCell ref="B18:E18"/>
    <mergeCell ref="F18:J18"/>
    <mergeCell ref="K18:N18"/>
    <mergeCell ref="O18:R18"/>
    <mergeCell ref="S18:W18"/>
    <mergeCell ref="X18:AA18"/>
    <mergeCell ref="AB18:AE18"/>
    <mergeCell ref="AF18:AI18"/>
    <mergeCell ref="A28:A32"/>
    <mergeCell ref="B28:D32"/>
    <mergeCell ref="E28:G32"/>
    <mergeCell ref="H28:J32"/>
    <mergeCell ref="K28:M32"/>
    <mergeCell ref="N28:P32"/>
    <mergeCell ref="AJ18:AN18"/>
    <mergeCell ref="AO18:AR18"/>
    <mergeCell ref="AS18:AV18"/>
    <mergeCell ref="AV30:BA30"/>
    <mergeCell ref="AC31:AO31"/>
    <mergeCell ref="AP31:AU31"/>
    <mergeCell ref="AV31:BA31"/>
    <mergeCell ref="B33:D33"/>
    <mergeCell ref="E33:G33"/>
    <mergeCell ref="H33:J33"/>
    <mergeCell ref="K33:M33"/>
    <mergeCell ref="N33:P33"/>
    <mergeCell ref="Q33:S33"/>
    <mergeCell ref="Q28:S32"/>
    <mergeCell ref="T28:V32"/>
    <mergeCell ref="AC28:AO28"/>
    <mergeCell ref="AP28:AU28"/>
    <mergeCell ref="AV28:BA28"/>
    <mergeCell ref="AC29:AO29"/>
    <mergeCell ref="AP29:AU29"/>
    <mergeCell ref="AV29:BA29"/>
    <mergeCell ref="AC30:AO30"/>
    <mergeCell ref="AP30:AU30"/>
    <mergeCell ref="T33:V33"/>
    <mergeCell ref="AC33:BA33"/>
    <mergeCell ref="B34:D34"/>
    <mergeCell ref="E34:G34"/>
    <mergeCell ref="H34:J34"/>
    <mergeCell ref="K34:M34"/>
    <mergeCell ref="N34:P34"/>
    <mergeCell ref="Q34:S34"/>
    <mergeCell ref="T34:V34"/>
    <mergeCell ref="T35:V35"/>
    <mergeCell ref="AC35:AU35"/>
    <mergeCell ref="AV35:BA35"/>
    <mergeCell ref="B36:D36"/>
    <mergeCell ref="E36:G36"/>
    <mergeCell ref="H36:J36"/>
    <mergeCell ref="K36:M36"/>
    <mergeCell ref="N36:P36"/>
    <mergeCell ref="Q36:S36"/>
    <mergeCell ref="T36:V36"/>
    <mergeCell ref="B35:D35"/>
    <mergeCell ref="E35:G35"/>
    <mergeCell ref="H35:J35"/>
    <mergeCell ref="K35:M35"/>
    <mergeCell ref="N35:P35"/>
    <mergeCell ref="Q35:S35"/>
    <mergeCell ref="AC36:AU36"/>
    <mergeCell ref="AV36:BA36"/>
    <mergeCell ref="B37:D37"/>
    <mergeCell ref="E37:G37"/>
    <mergeCell ref="H37:J37"/>
    <mergeCell ref="K37:M37"/>
    <mergeCell ref="N37:P37"/>
    <mergeCell ref="Q37:S37"/>
    <mergeCell ref="T37:V37"/>
    <mergeCell ref="AC37:AU37"/>
    <mergeCell ref="AV37:BA37"/>
  </mergeCells>
  <dataValidations count="1">
    <dataValidation type="list" showInputMessage="1" showErrorMessage="1" sqref="B20:BA23 IX20:KW23 ST20:US23 ACP20:AEO23 AML20:AOK23 AWH20:AYG23 BGD20:BIC23 BPZ20:BRY23 BZV20:CBU23 CJR20:CLQ23 CTN20:CVM23 DDJ20:DFI23 DNF20:DPE23 DXB20:DZA23 EGX20:EIW23 EQT20:ESS23 FAP20:FCO23 FKL20:FMK23 FUH20:FWG23 GED20:GGC23 GNZ20:GPY23 GXV20:GZU23 HHR20:HJQ23 HRN20:HTM23 IBJ20:IDI23 ILF20:INE23 IVB20:IXA23 JEX20:JGW23 JOT20:JQS23 JYP20:KAO23 KIL20:KKK23 KSH20:KUG23 LCD20:LEC23 LLZ20:LNY23 LVV20:LXU23 MFR20:MHQ23 MPN20:MRM23 MZJ20:NBI23 NJF20:NLE23 NTB20:NVA23 OCX20:OEW23 OMT20:OOS23 OWP20:OYO23 PGL20:PIK23 PQH20:PSG23 QAD20:QCC23 QJZ20:QLY23 QTV20:QVU23 RDR20:RFQ23 RNN20:RPM23 RXJ20:RZI23 SHF20:SJE23 SRB20:STA23 TAX20:TCW23 TKT20:TMS23 TUP20:TWO23 UEL20:UGK23 UOH20:UQG23 UYD20:VAC23 VHZ20:VJY23 VRV20:VTU23 WBR20:WDQ23 WLN20:WNM23 WVJ20:WXI23 B65554:BA65558 IX65554:KW65558 ST65554:US65558 ACP65554:AEO65558 AML65554:AOK65558 AWH65554:AYG65558 BGD65554:BIC65558 BPZ65554:BRY65558 BZV65554:CBU65558 CJR65554:CLQ65558 CTN65554:CVM65558 DDJ65554:DFI65558 DNF65554:DPE65558 DXB65554:DZA65558 EGX65554:EIW65558 EQT65554:ESS65558 FAP65554:FCO65558 FKL65554:FMK65558 FUH65554:FWG65558 GED65554:GGC65558 GNZ65554:GPY65558 GXV65554:GZU65558 HHR65554:HJQ65558 HRN65554:HTM65558 IBJ65554:IDI65558 ILF65554:INE65558 IVB65554:IXA65558 JEX65554:JGW65558 JOT65554:JQS65558 JYP65554:KAO65558 KIL65554:KKK65558 KSH65554:KUG65558 LCD65554:LEC65558 LLZ65554:LNY65558 LVV65554:LXU65558 MFR65554:MHQ65558 MPN65554:MRM65558 MZJ65554:NBI65558 NJF65554:NLE65558 NTB65554:NVA65558 OCX65554:OEW65558 OMT65554:OOS65558 OWP65554:OYO65558 PGL65554:PIK65558 PQH65554:PSG65558 QAD65554:QCC65558 QJZ65554:QLY65558 QTV65554:QVU65558 RDR65554:RFQ65558 RNN65554:RPM65558 RXJ65554:RZI65558 SHF65554:SJE65558 SRB65554:STA65558 TAX65554:TCW65558 TKT65554:TMS65558 TUP65554:TWO65558 UEL65554:UGK65558 UOH65554:UQG65558 UYD65554:VAC65558 VHZ65554:VJY65558 VRV65554:VTU65558 WBR65554:WDQ65558 WLN65554:WNM65558 WVJ65554:WXI65558 B131090:BA131094 IX131090:KW131094 ST131090:US131094 ACP131090:AEO131094 AML131090:AOK131094 AWH131090:AYG131094 BGD131090:BIC131094 BPZ131090:BRY131094 BZV131090:CBU131094 CJR131090:CLQ131094 CTN131090:CVM131094 DDJ131090:DFI131094 DNF131090:DPE131094 DXB131090:DZA131094 EGX131090:EIW131094 EQT131090:ESS131094 FAP131090:FCO131094 FKL131090:FMK131094 FUH131090:FWG131094 GED131090:GGC131094 GNZ131090:GPY131094 GXV131090:GZU131094 HHR131090:HJQ131094 HRN131090:HTM131094 IBJ131090:IDI131094 ILF131090:INE131094 IVB131090:IXA131094 JEX131090:JGW131094 JOT131090:JQS131094 JYP131090:KAO131094 KIL131090:KKK131094 KSH131090:KUG131094 LCD131090:LEC131094 LLZ131090:LNY131094 LVV131090:LXU131094 MFR131090:MHQ131094 MPN131090:MRM131094 MZJ131090:NBI131094 NJF131090:NLE131094 NTB131090:NVA131094 OCX131090:OEW131094 OMT131090:OOS131094 OWP131090:OYO131094 PGL131090:PIK131094 PQH131090:PSG131094 QAD131090:QCC131094 QJZ131090:QLY131094 QTV131090:QVU131094 RDR131090:RFQ131094 RNN131090:RPM131094 RXJ131090:RZI131094 SHF131090:SJE131094 SRB131090:STA131094 TAX131090:TCW131094 TKT131090:TMS131094 TUP131090:TWO131094 UEL131090:UGK131094 UOH131090:UQG131094 UYD131090:VAC131094 VHZ131090:VJY131094 VRV131090:VTU131094 WBR131090:WDQ131094 WLN131090:WNM131094 WVJ131090:WXI131094 B196626:BA196630 IX196626:KW196630 ST196626:US196630 ACP196626:AEO196630 AML196626:AOK196630 AWH196626:AYG196630 BGD196626:BIC196630 BPZ196626:BRY196630 BZV196626:CBU196630 CJR196626:CLQ196630 CTN196626:CVM196630 DDJ196626:DFI196630 DNF196626:DPE196630 DXB196626:DZA196630 EGX196626:EIW196630 EQT196626:ESS196630 FAP196626:FCO196630 FKL196626:FMK196630 FUH196626:FWG196630 GED196626:GGC196630 GNZ196626:GPY196630 GXV196626:GZU196630 HHR196626:HJQ196630 HRN196626:HTM196630 IBJ196626:IDI196630 ILF196626:INE196630 IVB196626:IXA196630 JEX196626:JGW196630 JOT196626:JQS196630 JYP196626:KAO196630 KIL196626:KKK196630 KSH196626:KUG196630 LCD196626:LEC196630 LLZ196626:LNY196630 LVV196626:LXU196630 MFR196626:MHQ196630 MPN196626:MRM196630 MZJ196626:NBI196630 NJF196626:NLE196630 NTB196626:NVA196630 OCX196626:OEW196630 OMT196626:OOS196630 OWP196626:OYO196630 PGL196626:PIK196630 PQH196626:PSG196630 QAD196626:QCC196630 QJZ196626:QLY196630 QTV196626:QVU196630 RDR196626:RFQ196630 RNN196626:RPM196630 RXJ196626:RZI196630 SHF196626:SJE196630 SRB196626:STA196630 TAX196626:TCW196630 TKT196626:TMS196630 TUP196626:TWO196630 UEL196626:UGK196630 UOH196626:UQG196630 UYD196626:VAC196630 VHZ196626:VJY196630 VRV196626:VTU196630 WBR196626:WDQ196630 WLN196626:WNM196630 WVJ196626:WXI196630 B262162:BA262166 IX262162:KW262166 ST262162:US262166 ACP262162:AEO262166 AML262162:AOK262166 AWH262162:AYG262166 BGD262162:BIC262166 BPZ262162:BRY262166 BZV262162:CBU262166 CJR262162:CLQ262166 CTN262162:CVM262166 DDJ262162:DFI262166 DNF262162:DPE262166 DXB262162:DZA262166 EGX262162:EIW262166 EQT262162:ESS262166 FAP262162:FCO262166 FKL262162:FMK262166 FUH262162:FWG262166 GED262162:GGC262166 GNZ262162:GPY262166 GXV262162:GZU262166 HHR262162:HJQ262166 HRN262162:HTM262166 IBJ262162:IDI262166 ILF262162:INE262166 IVB262162:IXA262166 JEX262162:JGW262166 JOT262162:JQS262166 JYP262162:KAO262166 KIL262162:KKK262166 KSH262162:KUG262166 LCD262162:LEC262166 LLZ262162:LNY262166 LVV262162:LXU262166 MFR262162:MHQ262166 MPN262162:MRM262166 MZJ262162:NBI262166 NJF262162:NLE262166 NTB262162:NVA262166 OCX262162:OEW262166 OMT262162:OOS262166 OWP262162:OYO262166 PGL262162:PIK262166 PQH262162:PSG262166 QAD262162:QCC262166 QJZ262162:QLY262166 QTV262162:QVU262166 RDR262162:RFQ262166 RNN262162:RPM262166 RXJ262162:RZI262166 SHF262162:SJE262166 SRB262162:STA262166 TAX262162:TCW262166 TKT262162:TMS262166 TUP262162:TWO262166 UEL262162:UGK262166 UOH262162:UQG262166 UYD262162:VAC262166 VHZ262162:VJY262166 VRV262162:VTU262166 WBR262162:WDQ262166 WLN262162:WNM262166 WVJ262162:WXI262166 B327698:BA327702 IX327698:KW327702 ST327698:US327702 ACP327698:AEO327702 AML327698:AOK327702 AWH327698:AYG327702 BGD327698:BIC327702 BPZ327698:BRY327702 BZV327698:CBU327702 CJR327698:CLQ327702 CTN327698:CVM327702 DDJ327698:DFI327702 DNF327698:DPE327702 DXB327698:DZA327702 EGX327698:EIW327702 EQT327698:ESS327702 FAP327698:FCO327702 FKL327698:FMK327702 FUH327698:FWG327702 GED327698:GGC327702 GNZ327698:GPY327702 GXV327698:GZU327702 HHR327698:HJQ327702 HRN327698:HTM327702 IBJ327698:IDI327702 ILF327698:INE327702 IVB327698:IXA327702 JEX327698:JGW327702 JOT327698:JQS327702 JYP327698:KAO327702 KIL327698:KKK327702 KSH327698:KUG327702 LCD327698:LEC327702 LLZ327698:LNY327702 LVV327698:LXU327702 MFR327698:MHQ327702 MPN327698:MRM327702 MZJ327698:NBI327702 NJF327698:NLE327702 NTB327698:NVA327702 OCX327698:OEW327702 OMT327698:OOS327702 OWP327698:OYO327702 PGL327698:PIK327702 PQH327698:PSG327702 QAD327698:QCC327702 QJZ327698:QLY327702 QTV327698:QVU327702 RDR327698:RFQ327702 RNN327698:RPM327702 RXJ327698:RZI327702 SHF327698:SJE327702 SRB327698:STA327702 TAX327698:TCW327702 TKT327698:TMS327702 TUP327698:TWO327702 UEL327698:UGK327702 UOH327698:UQG327702 UYD327698:VAC327702 VHZ327698:VJY327702 VRV327698:VTU327702 WBR327698:WDQ327702 WLN327698:WNM327702 WVJ327698:WXI327702 B393234:BA393238 IX393234:KW393238 ST393234:US393238 ACP393234:AEO393238 AML393234:AOK393238 AWH393234:AYG393238 BGD393234:BIC393238 BPZ393234:BRY393238 BZV393234:CBU393238 CJR393234:CLQ393238 CTN393234:CVM393238 DDJ393234:DFI393238 DNF393234:DPE393238 DXB393234:DZA393238 EGX393234:EIW393238 EQT393234:ESS393238 FAP393234:FCO393238 FKL393234:FMK393238 FUH393234:FWG393238 GED393234:GGC393238 GNZ393234:GPY393238 GXV393234:GZU393238 HHR393234:HJQ393238 HRN393234:HTM393238 IBJ393234:IDI393238 ILF393234:INE393238 IVB393234:IXA393238 JEX393234:JGW393238 JOT393234:JQS393238 JYP393234:KAO393238 KIL393234:KKK393238 KSH393234:KUG393238 LCD393234:LEC393238 LLZ393234:LNY393238 LVV393234:LXU393238 MFR393234:MHQ393238 MPN393234:MRM393238 MZJ393234:NBI393238 NJF393234:NLE393238 NTB393234:NVA393238 OCX393234:OEW393238 OMT393234:OOS393238 OWP393234:OYO393238 PGL393234:PIK393238 PQH393234:PSG393238 QAD393234:QCC393238 QJZ393234:QLY393238 QTV393234:QVU393238 RDR393234:RFQ393238 RNN393234:RPM393238 RXJ393234:RZI393238 SHF393234:SJE393238 SRB393234:STA393238 TAX393234:TCW393238 TKT393234:TMS393238 TUP393234:TWO393238 UEL393234:UGK393238 UOH393234:UQG393238 UYD393234:VAC393238 VHZ393234:VJY393238 VRV393234:VTU393238 WBR393234:WDQ393238 WLN393234:WNM393238 WVJ393234:WXI393238 B458770:BA458774 IX458770:KW458774 ST458770:US458774 ACP458770:AEO458774 AML458770:AOK458774 AWH458770:AYG458774 BGD458770:BIC458774 BPZ458770:BRY458774 BZV458770:CBU458774 CJR458770:CLQ458774 CTN458770:CVM458774 DDJ458770:DFI458774 DNF458770:DPE458774 DXB458770:DZA458774 EGX458770:EIW458774 EQT458770:ESS458774 FAP458770:FCO458774 FKL458770:FMK458774 FUH458770:FWG458774 GED458770:GGC458774 GNZ458770:GPY458774 GXV458770:GZU458774 HHR458770:HJQ458774 HRN458770:HTM458774 IBJ458770:IDI458774 ILF458770:INE458774 IVB458770:IXA458774 JEX458770:JGW458774 JOT458770:JQS458774 JYP458770:KAO458774 KIL458770:KKK458774 KSH458770:KUG458774 LCD458770:LEC458774 LLZ458770:LNY458774 LVV458770:LXU458774 MFR458770:MHQ458774 MPN458770:MRM458774 MZJ458770:NBI458774 NJF458770:NLE458774 NTB458770:NVA458774 OCX458770:OEW458774 OMT458770:OOS458774 OWP458770:OYO458774 PGL458770:PIK458774 PQH458770:PSG458774 QAD458770:QCC458774 QJZ458770:QLY458774 QTV458770:QVU458774 RDR458770:RFQ458774 RNN458770:RPM458774 RXJ458770:RZI458774 SHF458770:SJE458774 SRB458770:STA458774 TAX458770:TCW458774 TKT458770:TMS458774 TUP458770:TWO458774 UEL458770:UGK458774 UOH458770:UQG458774 UYD458770:VAC458774 VHZ458770:VJY458774 VRV458770:VTU458774 WBR458770:WDQ458774 WLN458770:WNM458774 WVJ458770:WXI458774 B524306:BA524310 IX524306:KW524310 ST524306:US524310 ACP524306:AEO524310 AML524306:AOK524310 AWH524306:AYG524310 BGD524306:BIC524310 BPZ524306:BRY524310 BZV524306:CBU524310 CJR524306:CLQ524310 CTN524306:CVM524310 DDJ524306:DFI524310 DNF524306:DPE524310 DXB524306:DZA524310 EGX524306:EIW524310 EQT524306:ESS524310 FAP524306:FCO524310 FKL524306:FMK524310 FUH524306:FWG524310 GED524306:GGC524310 GNZ524306:GPY524310 GXV524306:GZU524310 HHR524306:HJQ524310 HRN524306:HTM524310 IBJ524306:IDI524310 ILF524306:INE524310 IVB524306:IXA524310 JEX524306:JGW524310 JOT524306:JQS524310 JYP524306:KAO524310 KIL524306:KKK524310 KSH524306:KUG524310 LCD524306:LEC524310 LLZ524306:LNY524310 LVV524306:LXU524310 MFR524306:MHQ524310 MPN524306:MRM524310 MZJ524306:NBI524310 NJF524306:NLE524310 NTB524306:NVA524310 OCX524306:OEW524310 OMT524306:OOS524310 OWP524306:OYO524310 PGL524306:PIK524310 PQH524306:PSG524310 QAD524306:QCC524310 QJZ524306:QLY524310 QTV524306:QVU524310 RDR524306:RFQ524310 RNN524306:RPM524310 RXJ524306:RZI524310 SHF524306:SJE524310 SRB524306:STA524310 TAX524306:TCW524310 TKT524306:TMS524310 TUP524306:TWO524310 UEL524306:UGK524310 UOH524306:UQG524310 UYD524306:VAC524310 VHZ524306:VJY524310 VRV524306:VTU524310 WBR524306:WDQ524310 WLN524306:WNM524310 WVJ524306:WXI524310 B589842:BA589846 IX589842:KW589846 ST589842:US589846 ACP589842:AEO589846 AML589842:AOK589846 AWH589842:AYG589846 BGD589842:BIC589846 BPZ589842:BRY589846 BZV589842:CBU589846 CJR589842:CLQ589846 CTN589842:CVM589846 DDJ589842:DFI589846 DNF589842:DPE589846 DXB589842:DZA589846 EGX589842:EIW589846 EQT589842:ESS589846 FAP589842:FCO589846 FKL589842:FMK589846 FUH589842:FWG589846 GED589842:GGC589846 GNZ589842:GPY589846 GXV589842:GZU589846 HHR589842:HJQ589846 HRN589842:HTM589846 IBJ589842:IDI589846 ILF589842:INE589846 IVB589842:IXA589846 JEX589842:JGW589846 JOT589842:JQS589846 JYP589842:KAO589846 KIL589842:KKK589846 KSH589842:KUG589846 LCD589842:LEC589846 LLZ589842:LNY589846 LVV589842:LXU589846 MFR589842:MHQ589846 MPN589842:MRM589846 MZJ589842:NBI589846 NJF589842:NLE589846 NTB589842:NVA589846 OCX589842:OEW589846 OMT589842:OOS589846 OWP589842:OYO589846 PGL589842:PIK589846 PQH589842:PSG589846 QAD589842:QCC589846 QJZ589842:QLY589846 QTV589842:QVU589846 RDR589842:RFQ589846 RNN589842:RPM589846 RXJ589842:RZI589846 SHF589842:SJE589846 SRB589842:STA589846 TAX589842:TCW589846 TKT589842:TMS589846 TUP589842:TWO589846 UEL589842:UGK589846 UOH589842:UQG589846 UYD589842:VAC589846 VHZ589842:VJY589846 VRV589842:VTU589846 WBR589842:WDQ589846 WLN589842:WNM589846 WVJ589842:WXI589846 B655378:BA655382 IX655378:KW655382 ST655378:US655382 ACP655378:AEO655382 AML655378:AOK655382 AWH655378:AYG655382 BGD655378:BIC655382 BPZ655378:BRY655382 BZV655378:CBU655382 CJR655378:CLQ655382 CTN655378:CVM655382 DDJ655378:DFI655382 DNF655378:DPE655382 DXB655378:DZA655382 EGX655378:EIW655382 EQT655378:ESS655382 FAP655378:FCO655382 FKL655378:FMK655382 FUH655378:FWG655382 GED655378:GGC655382 GNZ655378:GPY655382 GXV655378:GZU655382 HHR655378:HJQ655382 HRN655378:HTM655382 IBJ655378:IDI655382 ILF655378:INE655382 IVB655378:IXA655382 JEX655378:JGW655382 JOT655378:JQS655382 JYP655378:KAO655382 KIL655378:KKK655382 KSH655378:KUG655382 LCD655378:LEC655382 LLZ655378:LNY655382 LVV655378:LXU655382 MFR655378:MHQ655382 MPN655378:MRM655382 MZJ655378:NBI655382 NJF655378:NLE655382 NTB655378:NVA655382 OCX655378:OEW655382 OMT655378:OOS655382 OWP655378:OYO655382 PGL655378:PIK655382 PQH655378:PSG655382 QAD655378:QCC655382 QJZ655378:QLY655382 QTV655378:QVU655382 RDR655378:RFQ655382 RNN655378:RPM655382 RXJ655378:RZI655382 SHF655378:SJE655382 SRB655378:STA655382 TAX655378:TCW655382 TKT655378:TMS655382 TUP655378:TWO655382 UEL655378:UGK655382 UOH655378:UQG655382 UYD655378:VAC655382 VHZ655378:VJY655382 VRV655378:VTU655382 WBR655378:WDQ655382 WLN655378:WNM655382 WVJ655378:WXI655382 B720914:BA720918 IX720914:KW720918 ST720914:US720918 ACP720914:AEO720918 AML720914:AOK720918 AWH720914:AYG720918 BGD720914:BIC720918 BPZ720914:BRY720918 BZV720914:CBU720918 CJR720914:CLQ720918 CTN720914:CVM720918 DDJ720914:DFI720918 DNF720914:DPE720918 DXB720914:DZA720918 EGX720914:EIW720918 EQT720914:ESS720918 FAP720914:FCO720918 FKL720914:FMK720918 FUH720914:FWG720918 GED720914:GGC720918 GNZ720914:GPY720918 GXV720914:GZU720918 HHR720914:HJQ720918 HRN720914:HTM720918 IBJ720914:IDI720918 ILF720914:INE720918 IVB720914:IXA720918 JEX720914:JGW720918 JOT720914:JQS720918 JYP720914:KAO720918 KIL720914:KKK720918 KSH720914:KUG720918 LCD720914:LEC720918 LLZ720914:LNY720918 LVV720914:LXU720918 MFR720914:MHQ720918 MPN720914:MRM720918 MZJ720914:NBI720918 NJF720914:NLE720918 NTB720914:NVA720918 OCX720914:OEW720918 OMT720914:OOS720918 OWP720914:OYO720918 PGL720914:PIK720918 PQH720914:PSG720918 QAD720914:QCC720918 QJZ720914:QLY720918 QTV720914:QVU720918 RDR720914:RFQ720918 RNN720914:RPM720918 RXJ720914:RZI720918 SHF720914:SJE720918 SRB720914:STA720918 TAX720914:TCW720918 TKT720914:TMS720918 TUP720914:TWO720918 UEL720914:UGK720918 UOH720914:UQG720918 UYD720914:VAC720918 VHZ720914:VJY720918 VRV720914:VTU720918 WBR720914:WDQ720918 WLN720914:WNM720918 WVJ720914:WXI720918 B786450:BA786454 IX786450:KW786454 ST786450:US786454 ACP786450:AEO786454 AML786450:AOK786454 AWH786450:AYG786454 BGD786450:BIC786454 BPZ786450:BRY786454 BZV786450:CBU786454 CJR786450:CLQ786454 CTN786450:CVM786454 DDJ786450:DFI786454 DNF786450:DPE786454 DXB786450:DZA786454 EGX786450:EIW786454 EQT786450:ESS786454 FAP786450:FCO786454 FKL786450:FMK786454 FUH786450:FWG786454 GED786450:GGC786454 GNZ786450:GPY786454 GXV786450:GZU786454 HHR786450:HJQ786454 HRN786450:HTM786454 IBJ786450:IDI786454 ILF786450:INE786454 IVB786450:IXA786454 JEX786450:JGW786454 JOT786450:JQS786454 JYP786450:KAO786454 KIL786450:KKK786454 KSH786450:KUG786454 LCD786450:LEC786454 LLZ786450:LNY786454 LVV786450:LXU786454 MFR786450:MHQ786454 MPN786450:MRM786454 MZJ786450:NBI786454 NJF786450:NLE786454 NTB786450:NVA786454 OCX786450:OEW786454 OMT786450:OOS786454 OWP786450:OYO786454 PGL786450:PIK786454 PQH786450:PSG786454 QAD786450:QCC786454 QJZ786450:QLY786454 QTV786450:QVU786454 RDR786450:RFQ786454 RNN786450:RPM786454 RXJ786450:RZI786454 SHF786450:SJE786454 SRB786450:STA786454 TAX786450:TCW786454 TKT786450:TMS786454 TUP786450:TWO786454 UEL786450:UGK786454 UOH786450:UQG786454 UYD786450:VAC786454 VHZ786450:VJY786454 VRV786450:VTU786454 WBR786450:WDQ786454 WLN786450:WNM786454 WVJ786450:WXI786454 B851986:BA851990 IX851986:KW851990 ST851986:US851990 ACP851986:AEO851990 AML851986:AOK851990 AWH851986:AYG851990 BGD851986:BIC851990 BPZ851986:BRY851990 BZV851986:CBU851990 CJR851986:CLQ851990 CTN851986:CVM851990 DDJ851986:DFI851990 DNF851986:DPE851990 DXB851986:DZA851990 EGX851986:EIW851990 EQT851986:ESS851990 FAP851986:FCO851990 FKL851986:FMK851990 FUH851986:FWG851990 GED851986:GGC851990 GNZ851986:GPY851990 GXV851986:GZU851990 HHR851986:HJQ851990 HRN851986:HTM851990 IBJ851986:IDI851990 ILF851986:INE851990 IVB851986:IXA851990 JEX851986:JGW851990 JOT851986:JQS851990 JYP851986:KAO851990 KIL851986:KKK851990 KSH851986:KUG851990 LCD851986:LEC851990 LLZ851986:LNY851990 LVV851986:LXU851990 MFR851986:MHQ851990 MPN851986:MRM851990 MZJ851986:NBI851990 NJF851986:NLE851990 NTB851986:NVA851990 OCX851986:OEW851990 OMT851986:OOS851990 OWP851986:OYO851990 PGL851986:PIK851990 PQH851986:PSG851990 QAD851986:QCC851990 QJZ851986:QLY851990 QTV851986:QVU851990 RDR851986:RFQ851990 RNN851986:RPM851990 RXJ851986:RZI851990 SHF851986:SJE851990 SRB851986:STA851990 TAX851986:TCW851990 TKT851986:TMS851990 TUP851986:TWO851990 UEL851986:UGK851990 UOH851986:UQG851990 UYD851986:VAC851990 VHZ851986:VJY851990 VRV851986:VTU851990 WBR851986:WDQ851990 WLN851986:WNM851990 WVJ851986:WXI851990 B917522:BA917526 IX917522:KW917526 ST917522:US917526 ACP917522:AEO917526 AML917522:AOK917526 AWH917522:AYG917526 BGD917522:BIC917526 BPZ917522:BRY917526 BZV917522:CBU917526 CJR917522:CLQ917526 CTN917522:CVM917526 DDJ917522:DFI917526 DNF917522:DPE917526 DXB917522:DZA917526 EGX917522:EIW917526 EQT917522:ESS917526 FAP917522:FCO917526 FKL917522:FMK917526 FUH917522:FWG917526 GED917522:GGC917526 GNZ917522:GPY917526 GXV917522:GZU917526 HHR917522:HJQ917526 HRN917522:HTM917526 IBJ917522:IDI917526 ILF917522:INE917526 IVB917522:IXA917526 JEX917522:JGW917526 JOT917522:JQS917526 JYP917522:KAO917526 KIL917522:KKK917526 KSH917522:KUG917526 LCD917522:LEC917526 LLZ917522:LNY917526 LVV917522:LXU917526 MFR917522:MHQ917526 MPN917522:MRM917526 MZJ917522:NBI917526 NJF917522:NLE917526 NTB917522:NVA917526 OCX917522:OEW917526 OMT917522:OOS917526 OWP917522:OYO917526 PGL917522:PIK917526 PQH917522:PSG917526 QAD917522:QCC917526 QJZ917522:QLY917526 QTV917522:QVU917526 RDR917522:RFQ917526 RNN917522:RPM917526 RXJ917522:RZI917526 SHF917522:SJE917526 SRB917522:STA917526 TAX917522:TCW917526 TKT917522:TMS917526 TUP917522:TWO917526 UEL917522:UGK917526 UOH917522:UQG917526 UYD917522:VAC917526 VHZ917522:VJY917526 VRV917522:VTU917526 WBR917522:WDQ917526 WLN917522:WNM917526 WVJ917522:WXI917526 B983058:BA983062 IX983058:KW983062 ST983058:US983062 ACP983058:AEO983062 AML983058:AOK983062 AWH983058:AYG983062 BGD983058:BIC983062 BPZ983058:BRY983062 BZV983058:CBU983062 CJR983058:CLQ983062 CTN983058:CVM983062 DDJ983058:DFI983062 DNF983058:DPE983062 DXB983058:DZA983062 EGX983058:EIW983062 EQT983058:ESS983062 FAP983058:FCO983062 FKL983058:FMK983062 FUH983058:FWG983062 GED983058:GGC983062 GNZ983058:GPY983062 GXV983058:GZU983062 HHR983058:HJQ983062 HRN983058:HTM983062 IBJ983058:IDI983062 ILF983058:INE983062 IVB983058:IXA983062 JEX983058:JGW983062 JOT983058:JQS983062 JYP983058:KAO983062 KIL983058:KKK983062 KSH983058:KUG983062 LCD983058:LEC983062 LLZ983058:LNY983062 LVV983058:LXU983062 MFR983058:MHQ983062 MPN983058:MRM983062 MZJ983058:NBI983062 NJF983058:NLE983062 NTB983058:NVA983062 OCX983058:OEW983062 OMT983058:OOS983062 OWP983058:OYO983062 PGL983058:PIK983062 PQH983058:PSG983062 QAD983058:QCC983062 QJZ983058:QLY983062 QTV983058:QVU983062 RDR983058:RFQ983062 RNN983058:RPM983062 RXJ983058:RZI983062 SHF983058:SJE983062 SRB983058:STA983062 TAX983058:TCW983062 TKT983058:TMS983062 TUP983058:TWO983062 UEL983058:UGK983062 UOH983058:UQG983062 UYD983058:VAC983062 VHZ983058:VJY983062 VRV983058:VTU983062 WBR983058:WDQ983062 WLN983058:WNM983062 WVJ983058:WXI983062">
      <formula1>"Т,П,Кз,С,Н,К,Д,А"</formula1>
    </dataValidation>
  </dataValidations>
  <pageMargins left="0.11811023622047245" right="0.11811023622047245" top="0.15748031496062992" bottom="0.15748031496062992" header="0.31496062992125984" footer="0.31496062992125984"/>
  <pageSetup paperSize="9" scale="6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магістр</vt:lpstr>
      <vt:lpstr>бакалавр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cp:lastPrinted>2025-05-30T08:58:27Z</cp:lastPrinted>
  <dcterms:created xsi:type="dcterms:W3CDTF">2025-05-29T10:59:59Z</dcterms:created>
  <dcterms:modified xsi:type="dcterms:W3CDTF">2025-05-30T10:29:51Z</dcterms:modified>
</cp:coreProperties>
</file>