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5" yWindow="-225" windowWidth="10260" windowHeight="11640" activeTab="5"/>
  </bookViews>
  <sheets>
    <sheet name="2016" sheetId="2" r:id="rId1"/>
    <sheet name="2019" sheetId="3" r:id="rId2"/>
    <sheet name="2021" sheetId="4" r:id="rId3"/>
    <sheet name="2022" sheetId="18" r:id="rId4"/>
    <sheet name="2023" sheetId="5" r:id="rId5"/>
    <sheet name="2024" sheetId="6" r:id="rId6"/>
  </sheets>
  <externalReferences>
    <externalReference r:id="rId7"/>
    <externalReference r:id="rId8"/>
  </externalReferences>
  <definedNames>
    <definedName name="Z_166B81B8_929A_4FCC_BF85_2B3261A4471E_.wvu.PrintArea" localSheetId="0" hidden="1">'2016'!$A$1:$L$69</definedName>
    <definedName name="Z_4369E418_CC98_401F_A3E0_45E7834B0807_.wvu.PrintArea" localSheetId="0" hidden="1">'2016'!$A$1:$L$69</definedName>
    <definedName name="Z_A94FB067_4657_472C_8770_6C5DE4658154_.wvu.PrintArea" localSheetId="0" hidden="1">'2016'!$A$1:$L$69</definedName>
    <definedName name="Z_CC7C67BA_780C_49D4_B542_F4209FBCD600_.wvu.PrintArea" localSheetId="0" hidden="1">'2016'!$A$1:$L$69</definedName>
    <definedName name="_xlnm.Print_Area" localSheetId="0">'2016'!$A$1:$L$69</definedName>
  </definedNames>
  <calcPr calcId="124519"/>
  <customWorkbookViews>
    <customWorkbookView name="M C - Личное представление" guid="{4369E418-CC98-401F-A3E0-45E7834B0807}" mergeInterval="0" personalView="1" maximized="1" windowWidth="1916" windowHeight="762" activeSheetId="4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User - Личное представление" guid="{467E9560-5281-11D9-933A-0002440B70BE}" mergeInterval="0" personalView="1" maximized="1" windowWidth="1276" windowHeight="618" activeSheetId="2"/>
    <customWorkbookView name="LUKA - Личное представление" guid="{166B81B8-929A-4FCC-BF85-2B3261A4471E}" mergeInterval="0" personalView="1" maximized="1" windowWidth="1362" windowHeight="543" activeSheetId="2"/>
    <customWorkbookView name="Admin - Личное представление" guid="{A94FB067-4657-472C-8770-6C5DE4658154}" mergeInterval="0" personalView="1" maximized="1" windowWidth="1916" windowHeight="766" activeSheetId="3"/>
    <customWorkbookView name="Michael Che - Личное представление" guid="{CC7C67BA-780C-49D4-B542-F4209FBCD600}" mergeInterval="0" personalView="1" maximized="1" windowWidth="1916" windowHeight="746" activeSheetId="4"/>
  </customWorkbookViews>
</workbook>
</file>

<file path=xl/calcChain.xml><?xml version="1.0" encoding="utf-8"?>
<calcChain xmlns="http://schemas.openxmlformats.org/spreadsheetml/2006/main">
  <c r="G14" i="2"/>
  <c r="G15"/>
  <c r="G16"/>
  <c r="G17"/>
  <c r="G18"/>
  <c r="G20"/>
  <c r="G21"/>
  <c r="G22"/>
  <c r="G24"/>
  <c r="G25"/>
  <c r="G27"/>
  <c r="G29"/>
  <c r="G30"/>
  <c r="G31"/>
  <c r="G32"/>
  <c r="G33"/>
  <c r="G34"/>
  <c r="G35"/>
  <c r="G36"/>
  <c r="G37"/>
  <c r="G39"/>
  <c r="G40"/>
  <c r="G41"/>
  <c r="G42"/>
  <c r="G43"/>
  <c r="G44"/>
  <c r="G45"/>
  <c r="G46"/>
  <c r="G48"/>
  <c r="G49"/>
  <c r="G50"/>
  <c r="G51"/>
  <c r="G52"/>
  <c r="G53"/>
  <c r="G54"/>
  <c r="G55"/>
  <c r="G57"/>
  <c r="G58"/>
  <c r="G59"/>
  <c r="G60"/>
  <c r="G61"/>
  <c r="G62"/>
  <c r="G63"/>
</calcChain>
</file>

<file path=xl/sharedStrings.xml><?xml version="1.0" encoding="utf-8"?>
<sst xmlns="http://schemas.openxmlformats.org/spreadsheetml/2006/main" count="691" uniqueCount="218">
  <si>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</si>
  <si>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</si>
  <si>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</si>
  <si>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</si>
  <si>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</si>
  <si>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</si>
  <si>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</si>
  <si>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</si>
  <si>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</si>
  <si>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</si>
  <si>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</si>
  <si>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</si>
  <si>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</si>
  <si>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</si>
  <si>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</si>
  <si>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</si>
  <si>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</si>
  <si>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</si>
  <si>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</si>
  <si>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</si>
  <si>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</si>
  <si>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</si>
  <si>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Спеціальність 136 "Металургія"</t>
  </si>
  <si>
    <t>Iсторiя та культура України</t>
  </si>
  <si>
    <t xml:space="preserve">Іноземна мова </t>
  </si>
  <si>
    <t>Українська мова за професійним спрямуванням</t>
  </si>
  <si>
    <t>Філософія</t>
  </si>
  <si>
    <t>Вища математика</t>
  </si>
  <si>
    <t>Компютерні технології та програмування</t>
  </si>
  <si>
    <t>Інженерна графіка</t>
  </si>
  <si>
    <t>Екологія та безпека життєдіяльності</t>
  </si>
  <si>
    <t>екз</t>
  </si>
  <si>
    <t>Загальна та фізична хімія</t>
  </si>
  <si>
    <t>Фізика</t>
  </si>
  <si>
    <t>Теплотехніка</t>
  </si>
  <si>
    <t>Мікроекономіка</t>
  </si>
  <si>
    <t>Механіка, в т.ч.</t>
  </si>
  <si>
    <t>Теоретична механіка</t>
  </si>
  <si>
    <t>Опір матеріалів</t>
  </si>
  <si>
    <t>Основи охорони праці</t>
  </si>
  <si>
    <t>д.зал</t>
  </si>
  <si>
    <t>Електротехніка</t>
  </si>
  <si>
    <t>Теплоенергетика</t>
  </si>
  <si>
    <t>Прикладна механіка</t>
  </si>
  <si>
    <t>Основи металургії, де</t>
  </si>
  <si>
    <t>Теорія металургійних процесів</t>
  </si>
  <si>
    <t>Кристалографія і мінералогія</t>
  </si>
  <si>
    <t>Металургія чавуну</t>
  </si>
  <si>
    <t>Металургія сталі</t>
  </si>
  <si>
    <t>Електротермія неорганічних матеріалів</t>
  </si>
  <si>
    <t>Електрометалургія сталі та феросплавів</t>
  </si>
  <si>
    <t>Металургія кольорових металів</t>
  </si>
  <si>
    <t>Ливарне виробництво</t>
  </si>
  <si>
    <t>Порошкова металургія</t>
  </si>
  <si>
    <t>Основи обробки металів, де</t>
  </si>
  <si>
    <t>Металознавство</t>
  </si>
  <si>
    <t>Обробка металів тиском</t>
  </si>
  <si>
    <t>Термообробка</t>
  </si>
  <si>
    <t>Коррозія та захист металів</t>
  </si>
  <si>
    <t>Металургійні печі</t>
  </si>
  <si>
    <t>01.09.2016 р.</t>
  </si>
  <si>
    <t>Правове забезп.підприємн.та національної безпеки</t>
  </si>
  <si>
    <r>
      <t>Спеціалізація - "Металургія чавуну" (</t>
    </r>
    <r>
      <rPr>
        <b/>
        <sz val="12"/>
        <rFont val="Times New Roman"/>
        <family val="1"/>
        <charset val="204"/>
      </rPr>
      <t>МЕ901</t>
    </r>
    <r>
      <rPr>
        <sz val="10"/>
        <rFont val="Times New Roman"/>
        <family val="1"/>
        <charset val="204"/>
      </rPr>
      <t>)</t>
    </r>
  </si>
  <si>
    <t xml:space="preserve">Металургія сталі </t>
  </si>
  <si>
    <t>Підготовка металургійної сировини</t>
  </si>
  <si>
    <t>КР</t>
  </si>
  <si>
    <t>Стандартизація, метрологія та контроль</t>
  </si>
  <si>
    <t>Контроль та автоматизація виробничих процесів</t>
  </si>
  <si>
    <t>Теоретичні основи процесів за фахом</t>
  </si>
  <si>
    <t>Основи проектування</t>
  </si>
  <si>
    <t>Технологія процесів за фахом</t>
  </si>
  <si>
    <t>Конструкції технологічних агрегатів за фахом</t>
  </si>
  <si>
    <t>Обладнання металургійних цехів</t>
  </si>
  <si>
    <t>КП</t>
  </si>
  <si>
    <t>Менеджмент та організація виробництва</t>
  </si>
  <si>
    <t>Підприємницька діяльність та економіка підприємства</t>
  </si>
  <si>
    <t>Основи технічної творчості</t>
  </si>
  <si>
    <t>Технологічне проектування за фахом</t>
  </si>
  <si>
    <t>Менеджмент ресурсозаощаджуючих технологій та охорона довкілля</t>
  </si>
  <si>
    <t>Основи наукових досліджень за фахом</t>
  </si>
  <si>
    <t>Розрахунковий аналіз доменного процесу</t>
  </si>
  <si>
    <t>Переддипломна практика</t>
  </si>
  <si>
    <t>Основи екології та безпека життєдіяльності</t>
  </si>
  <si>
    <t>Психологія особистості і розвитку людини</t>
  </si>
  <si>
    <t>Деталі машин</t>
  </si>
  <si>
    <t xml:space="preserve">Кристалографія </t>
  </si>
  <si>
    <t>Стандартизація та метрологія в металургії</t>
  </si>
  <si>
    <t>Автоматизація виробничих процесів</t>
  </si>
  <si>
    <t>01.09.2019 р.</t>
  </si>
  <si>
    <t>(МЕ 901)</t>
  </si>
  <si>
    <t>зал</t>
  </si>
  <si>
    <t xml:space="preserve">Правове забезпечення підприємництва </t>
  </si>
  <si>
    <t>Технології нагріву в металургії в т.ч.</t>
  </si>
  <si>
    <t>Теплоенергетика та електротехніка в т.ч.</t>
  </si>
  <si>
    <t>Безпека життедіяльності</t>
  </si>
  <si>
    <t xml:space="preserve">Основи екології </t>
  </si>
  <si>
    <t>Менеджмент та економіка виробництва</t>
  </si>
  <si>
    <t xml:space="preserve">Менеджмент </t>
  </si>
  <si>
    <t>Економіка виробництва</t>
  </si>
  <si>
    <t>Спеціальні розділи металургійного виробництва</t>
  </si>
  <si>
    <t>Електрометалургія</t>
  </si>
  <si>
    <t>Металургія кольрових металів</t>
  </si>
  <si>
    <t>Основи технічної творчості за фахом</t>
  </si>
  <si>
    <t>ВРБ</t>
  </si>
  <si>
    <t>Філософія та політологія</t>
  </si>
  <si>
    <t>Комп'ютерні технології та програмування</t>
  </si>
  <si>
    <t>Хімія</t>
  </si>
  <si>
    <t>Вибіркова дисципліна загальної підготовки №1</t>
  </si>
  <si>
    <t>Вибіркова дисципліна загальної підготовки №2</t>
  </si>
  <si>
    <t>Вибіркова дисципліна загальної підготовки №3</t>
  </si>
  <si>
    <t xml:space="preserve"> Економіка, підпрємництво та менеджмент</t>
  </si>
  <si>
    <t>Економіка</t>
  </si>
  <si>
    <t xml:space="preserve">Електрометалургія </t>
  </si>
  <si>
    <t>Вибіркова дисципліна загальної підготовки №4</t>
  </si>
  <si>
    <t>Теоретичні основи виробництва чавуну</t>
  </si>
  <si>
    <t>Кристалографія та матеріалознавство</t>
  </si>
  <si>
    <t>Вибіркова дисципліна професійної підготовки №1</t>
  </si>
  <si>
    <t>Вибіркова дисципліна професійної підготовки №2</t>
  </si>
  <si>
    <t>Вибіркова дисципліна професійної підготовки №3</t>
  </si>
  <si>
    <t>Вибіркова дисципліна професійної підготовки №4</t>
  </si>
  <si>
    <t>Вибіркова дисципліна професійної підготовки №5</t>
  </si>
  <si>
    <t>Вибіркова дисципліна професійної підготовки №6</t>
  </si>
  <si>
    <t>Вибіркова дисципліна професійної підготовки №7</t>
  </si>
  <si>
    <t>Вибіркова дисципліна загальної підготовки №5</t>
  </si>
  <si>
    <t>Вибіркова дисципліна загальної підготовки №6</t>
  </si>
  <si>
    <t>Технологія процесів виробництва чавуну</t>
  </si>
  <si>
    <t>Конструкції агрегатів доменного виробництва</t>
  </si>
  <si>
    <t>Технологічне проектування домених цехів</t>
  </si>
  <si>
    <t>Основи технічної творчості у доменному виробництві</t>
  </si>
  <si>
    <t>Вибіркова дисципліна професійної підготовки №8</t>
  </si>
  <si>
    <t>Вибіркова дисципліна професійної підготовки №9</t>
  </si>
  <si>
    <t>01.09.2021 р.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</si>
  <si>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</si>
  <si>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</si>
  <si>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</si>
  <si>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</si>
  <si>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</si>
  <si>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</si>
  <si>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</si>
  <si>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</si>
  <si>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</si>
  <si>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</si>
  <si>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</si>
  <si>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</si>
  <si>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</si>
  <si>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</si>
  <si>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</si>
  <si>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</si>
  <si>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</si>
  <si>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Історія та культура України</t>
  </si>
  <si>
    <t>Іноземна мова</t>
  </si>
  <si>
    <t>1, 2</t>
  </si>
  <si>
    <t>Вибіркова дисципліна 1</t>
  </si>
  <si>
    <t>Вибіркова дисципліна 2</t>
  </si>
  <si>
    <t>Вибіркова дисципліна 3</t>
  </si>
  <si>
    <t>III курс</t>
  </si>
  <si>
    <t>Вибіркова дисципліна 4</t>
  </si>
  <si>
    <t>Економiка,підприємництво та менеджмент</t>
  </si>
  <si>
    <t>Вибіркова дисципліна 5</t>
  </si>
  <si>
    <t>Вибіркова дисципліна 6</t>
  </si>
  <si>
    <t>Виконання кваліфікаційної роботи</t>
  </si>
  <si>
    <t>01.09.2022 р.</t>
  </si>
  <si>
    <t>Спеціальність 136 - Металургія  (МЕ 901)</t>
  </si>
  <si>
    <t>Комп’ютерні технології та програмування</t>
  </si>
  <si>
    <t>Електротехнiка</t>
  </si>
  <si>
    <t>Теплотехника</t>
  </si>
  <si>
    <t>Основи металургії</t>
  </si>
  <si>
    <t>Основи обробки металів</t>
  </si>
  <si>
    <t>5, 6</t>
  </si>
  <si>
    <t xml:space="preserve">ОПП Металургія чавуну </t>
  </si>
  <si>
    <t>Корозія та захист металів</t>
  </si>
  <si>
    <t>Механіка</t>
  </si>
  <si>
    <t>Вибіркова дисципліна 7</t>
  </si>
  <si>
    <t>Вибіркова дисципліна 8</t>
  </si>
  <si>
    <t>Вибіркова дисципліна  9</t>
  </si>
  <si>
    <t>Вибіркова дисципліна  10</t>
  </si>
  <si>
    <t>Вибіркова дисципліна 12</t>
  </si>
  <si>
    <t>Вибіркова дисципліна 13</t>
  </si>
  <si>
    <t>Вибіркова дисципліна 14</t>
  </si>
  <si>
    <t>Вибіркова дисципліна 11</t>
  </si>
  <si>
    <t>Вибіркова дисципліна 15</t>
  </si>
  <si>
    <t>Основи охорони працi</t>
  </si>
  <si>
    <t>Теплотехнiка</t>
  </si>
  <si>
    <t>01.09.2023 р.</t>
  </si>
  <si>
    <t xml:space="preserve">Директор ННЦ ЗО                                                          </t>
  </si>
  <si>
    <t>Фiзична культура</t>
  </si>
  <si>
    <t> Основи охорони праці та безпека життєдіяльності</t>
  </si>
  <si>
    <t>ОПП Металургія чавуну (Технології та обладнання виробництва металів і сплавів)</t>
  </si>
  <si>
    <t>Правознавство</t>
  </si>
  <si>
    <t>Інженерна графiка</t>
  </si>
  <si>
    <t>Економіка металургійної галузі</t>
  </si>
  <si>
    <t>Управління та організація металургійного виробництва</t>
  </si>
  <si>
    <t>Основи металургiї</t>
  </si>
  <si>
    <t>Фiлософiя</t>
  </si>
  <si>
    <t>Основи екологiї</t>
  </si>
  <si>
    <t>Пiдготовка металургiйної сировини</t>
  </si>
  <si>
    <t>Конструкцiї агрегатiв доменного виробництва</t>
  </si>
  <si>
    <t>Технологiя процесів виробництва чавуну</t>
  </si>
  <si>
    <t>Виробнича практика</t>
  </si>
  <si>
    <t>Технологічне проектування доменних цехів</t>
  </si>
  <si>
    <t>Кафедра</t>
  </si>
  <si>
    <r>
      <t xml:space="preserve">Спеціальність </t>
    </r>
    <r>
      <rPr>
        <b/>
        <sz val="11"/>
        <rFont val="Cambria"/>
        <family val="1"/>
        <charset val="204"/>
        <scheme val="major"/>
      </rPr>
      <t>136</t>
    </r>
    <r>
      <rPr>
        <sz val="11"/>
        <rFont val="Cambria"/>
        <family val="1"/>
        <charset val="204"/>
        <scheme val="major"/>
      </rPr>
      <t xml:space="preserve"> - </t>
    </r>
    <r>
      <rPr>
        <i/>
        <sz val="11"/>
        <rFont val="Cambria"/>
        <family val="1"/>
        <charset val="204"/>
        <scheme val="major"/>
      </rPr>
      <t xml:space="preserve">Металургія </t>
    </r>
    <r>
      <rPr>
        <sz val="11"/>
        <rFont val="Cambria"/>
        <family val="1"/>
        <charset val="204"/>
        <scheme val="major"/>
      </rPr>
      <t xml:space="preserve"> (</t>
    </r>
    <r>
      <rPr>
        <b/>
        <sz val="11"/>
        <rFont val="Cambria"/>
        <family val="1"/>
        <charset val="204"/>
        <scheme val="major"/>
      </rPr>
      <t>МЕ 901</t>
    </r>
    <r>
      <rPr>
        <sz val="11"/>
        <rFont val="Cambria"/>
        <family val="1"/>
        <charset val="204"/>
        <scheme val="major"/>
      </rPr>
      <t>)</t>
    </r>
  </si>
  <si>
    <t>16.12.2024 р.</t>
  </si>
  <si>
    <r>
      <t xml:space="preserve">ВДЗП 1 </t>
    </r>
    <r>
      <rPr>
        <i/>
        <sz val="11"/>
        <rFont val="Cambria"/>
        <family val="1"/>
        <charset val="204"/>
        <scheme val="major"/>
      </rPr>
      <t>Технологія 3D-моделювання та прототипування</t>
    </r>
  </si>
  <si>
    <r>
      <t xml:space="preserve">ВДЗП 2  </t>
    </r>
    <r>
      <rPr>
        <i/>
        <sz val="11"/>
        <rFont val="Cambria"/>
        <family val="1"/>
        <charset val="204"/>
        <scheme val="major"/>
      </rPr>
      <t>Захист прав споживачів</t>
    </r>
  </si>
  <si>
    <r>
      <t>ВДЗП 3</t>
    </r>
    <r>
      <rPr>
        <i/>
        <sz val="11"/>
        <rFont val="Cambria"/>
        <family val="1"/>
        <charset val="204"/>
        <scheme val="major"/>
      </rPr>
      <t xml:space="preserve"> Основи сервісної діяльності</t>
    </r>
  </si>
  <si>
    <t>ВДПП 1</t>
  </si>
  <si>
    <t>ВДПП 6</t>
  </si>
  <si>
    <t>ВДЗП 4</t>
  </si>
  <si>
    <t>ВДПП 2</t>
  </si>
  <si>
    <t>ВДПП 8</t>
  </si>
  <si>
    <t>ВДЗП 5</t>
  </si>
  <si>
    <t>ВДЗП 6</t>
  </si>
  <si>
    <t>ВДПП 3</t>
  </si>
  <si>
    <t>ВДПП 4</t>
  </si>
  <si>
    <t>ВДПП 5</t>
  </si>
  <si>
    <t>ВДПП 7</t>
  </si>
  <si>
    <t>ВДПП 9</t>
  </si>
</sst>
</file>

<file path=xl/styles.xml><?xml version="1.0" encoding="utf-8"?>
<styleSheet xmlns="http://schemas.openxmlformats.org/spreadsheetml/2006/main">
  <fonts count="23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sz val="9"/>
      <color indexed="8"/>
      <name val="Arial Cyr"/>
      <charset val="204"/>
    </font>
    <font>
      <b/>
      <sz val="9"/>
      <name val="Air"/>
      <charset val="204"/>
    </font>
    <font>
      <sz val="11"/>
      <name val="Calibri"/>
      <family val="2"/>
      <charset val="204"/>
    </font>
    <font>
      <sz val="12"/>
      <name val="Times New Roman Cyr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Arial Cyr"/>
      <charset val="204"/>
    </font>
    <font>
      <b/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indexed="8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1" fillId="0" borderId="0"/>
    <xf numFmtId="0" fontId="2" fillId="0" borderId="0"/>
    <xf numFmtId="0" fontId="12" fillId="0" borderId="0"/>
    <xf numFmtId="0" fontId="16" fillId="0" borderId="0"/>
    <xf numFmtId="0" fontId="15" fillId="0" borderId="0"/>
    <xf numFmtId="0" fontId="15" fillId="0" borderId="0"/>
    <xf numFmtId="0" fontId="2" fillId="0" borderId="0"/>
    <xf numFmtId="0" fontId="2" fillId="0" borderId="0"/>
  </cellStyleXfs>
  <cellXfs count="29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6" fillId="0" borderId="1" xfId="0" applyFont="1" applyBorder="1" applyAlignment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6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ill="1"/>
    <xf numFmtId="0" fontId="6" fillId="0" borderId="2" xfId="0" applyFont="1" applyFill="1" applyBorder="1"/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/>
    <xf numFmtId="0" fontId="1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7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10" xfId="0" applyBorder="1" applyAlignment="1">
      <alignment horizontal="centerContinuous" vertical="justify"/>
    </xf>
    <xf numFmtId="0" fontId="0" fillId="0" borderId="11" xfId="0" applyBorder="1" applyAlignment="1">
      <alignment horizontal="centerContinuous" vertical="justify"/>
    </xf>
    <xf numFmtId="0" fontId="0" fillId="0" borderId="12" xfId="0" applyBorder="1" applyAlignment="1">
      <alignment horizontal="center" vertical="center" textRotation="255"/>
    </xf>
    <xf numFmtId="0" fontId="4" fillId="0" borderId="3" xfId="0" applyFont="1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justify"/>
    </xf>
    <xf numFmtId="0" fontId="0" fillId="0" borderId="0" xfId="0" applyFill="1" applyAlignment="1">
      <alignment horizontal="left" vertical="top" wrapText="1"/>
    </xf>
    <xf numFmtId="0" fontId="0" fillId="0" borderId="3" xfId="0" applyBorder="1" applyAlignment="1">
      <alignment horizontal="center" vertical="justify"/>
    </xf>
    <xf numFmtId="0" fontId="1" fillId="0" borderId="3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center" textRotation="255"/>
    </xf>
    <xf numFmtId="0" fontId="0" fillId="0" borderId="0" xfId="0" applyAlignment="1">
      <alignment horizontal="center"/>
    </xf>
    <xf numFmtId="0" fontId="6" fillId="0" borderId="0" xfId="0" applyFont="1" applyAlignment="1"/>
    <xf numFmtId="0" fontId="17" fillId="3" borderId="0" xfId="0" applyFont="1" applyFill="1" applyAlignment="1"/>
    <xf numFmtId="0" fontId="17" fillId="3" borderId="1" xfId="0" applyFont="1" applyFill="1" applyBorder="1" applyAlignment="1"/>
    <xf numFmtId="0" fontId="17" fillId="3" borderId="2" xfId="0" applyFont="1" applyFill="1" applyBorder="1" applyAlignment="1"/>
    <xf numFmtId="0" fontId="6" fillId="3" borderId="2" xfId="0" applyFont="1" applyFill="1" applyBorder="1" applyAlignment="1">
      <alignment horizontal="center"/>
    </xf>
    <xf numFmtId="0" fontId="6" fillId="0" borderId="7" xfId="0" applyFont="1" applyBorder="1" applyAlignment="1"/>
    <xf numFmtId="0" fontId="6" fillId="0" borderId="1" xfId="0" applyFont="1" applyFill="1" applyBorder="1" applyAlignment="1"/>
    <xf numFmtId="49" fontId="17" fillId="3" borderId="1" xfId="0" applyNumberFormat="1" applyFont="1" applyFill="1" applyBorder="1" applyAlignment="1"/>
    <xf numFmtId="0" fontId="6" fillId="3" borderId="1" xfId="0" applyFont="1" applyFill="1" applyBorder="1" applyAlignment="1"/>
    <xf numFmtId="0" fontId="0" fillId="0" borderId="2" xfId="0" applyBorder="1" applyAlignment="1">
      <alignment horizontal="centerContinuous" vertical="justify"/>
    </xf>
    <xf numFmtId="0" fontId="0" fillId="0" borderId="3" xfId="0" applyBorder="1" applyAlignment="1">
      <alignment horizontal="centerContinuous" vertical="justify"/>
    </xf>
    <xf numFmtId="0" fontId="17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17" fillId="3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7" fillId="3" borderId="2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0" fillId="0" borderId="0" xfId="0" applyAlignment="1"/>
    <xf numFmtId="0" fontId="0" fillId="0" borderId="0" xfId="0" applyBorder="1" applyAlignment="1"/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7" xfId="8" applyFont="1" applyFill="1" applyBorder="1" applyAlignment="1">
      <alignment horizontal="left" vertical="center" wrapText="1" shrinkToFit="1"/>
    </xf>
    <xf numFmtId="0" fontId="6" fillId="0" borderId="7" xfId="8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1" xfId="8" applyFont="1" applyFill="1" applyBorder="1" applyAlignment="1">
      <alignment horizontal="left" vertical="center" wrapText="1" shrinkToFit="1"/>
    </xf>
    <xf numFmtId="0" fontId="6" fillId="0" borderId="1" xfId="8" applyFont="1" applyFill="1" applyBorder="1" applyAlignment="1">
      <alignment horizontal="center" vertical="center" wrapText="1"/>
    </xf>
    <xf numFmtId="0" fontId="6" fillId="0" borderId="7" xfId="8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left" vertical="center" wrapText="1"/>
    </xf>
    <xf numFmtId="1" fontId="6" fillId="0" borderId="6" xfId="7" applyNumberFormat="1" applyFont="1" applyFill="1" applyBorder="1" applyAlignment="1">
      <alignment horizontal="center" vertical="center" shrinkToFit="1"/>
    </xf>
    <xf numFmtId="1" fontId="6" fillId="0" borderId="1" xfId="7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" fontId="6" fillId="0" borderId="6" xfId="8" applyNumberFormat="1" applyFont="1" applyFill="1" applyBorder="1" applyAlignment="1">
      <alignment horizontal="center" vertical="center" shrinkToFit="1"/>
    </xf>
    <xf numFmtId="1" fontId="6" fillId="0" borderId="7" xfId="7" applyNumberFormat="1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 shrinkToFit="1"/>
    </xf>
    <xf numFmtId="1" fontId="6" fillId="0" borderId="9" xfId="8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shrinkToFit="1"/>
    </xf>
    <xf numFmtId="0" fontId="6" fillId="0" borderId="1" xfId="8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6" fillId="0" borderId="1" xfId="7" applyNumberFormat="1" applyFont="1" applyFill="1" applyBorder="1" applyAlignment="1">
      <alignment horizontal="center" vertical="center" shrinkToFit="1"/>
    </xf>
    <xf numFmtId="1" fontId="6" fillId="0" borderId="1" xfId="8" applyNumberFormat="1" applyFont="1" applyFill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8" applyNumberFormat="1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1" fontId="6" fillId="0" borderId="1" xfId="3" applyNumberFormat="1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0" fillId="0" borderId="0" xfId="0" applyFont="1" applyFill="1"/>
    <xf numFmtId="0" fontId="1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7" xfId="8" applyFont="1" applyFill="1" applyBorder="1" applyAlignment="1">
      <alignment horizontal="left" vertical="center" wrapText="1" shrinkToFit="1"/>
    </xf>
    <xf numFmtId="1" fontId="0" fillId="0" borderId="6" xfId="7" applyNumberFormat="1" applyFont="1" applyFill="1" applyBorder="1" applyAlignment="1">
      <alignment horizontal="center" vertical="center" shrinkToFit="1"/>
    </xf>
    <xf numFmtId="1" fontId="0" fillId="0" borderId="7" xfId="7" applyNumberFormat="1" applyFont="1" applyFill="1" applyBorder="1" applyAlignment="1">
      <alignment horizontal="center" vertical="center"/>
    </xf>
    <xf numFmtId="0" fontId="0" fillId="0" borderId="7" xfId="7" applyFont="1" applyFill="1" applyBorder="1" applyAlignment="1">
      <alignment horizontal="center" vertical="center"/>
    </xf>
    <xf numFmtId="0" fontId="0" fillId="0" borderId="1" xfId="7" applyFont="1" applyFill="1" applyBorder="1" applyAlignment="1">
      <alignment horizontal="center" vertical="center"/>
    </xf>
    <xf numFmtId="1" fontId="0" fillId="0" borderId="1" xfId="7" applyNumberFormat="1" applyFont="1" applyFill="1" applyBorder="1" applyAlignment="1">
      <alignment horizontal="center" vertical="center"/>
    </xf>
    <xf numFmtId="1" fontId="0" fillId="0" borderId="9" xfId="8" applyNumberFormat="1" applyFont="1" applyFill="1" applyBorder="1" applyAlignment="1">
      <alignment horizontal="center" vertical="center" shrinkToFit="1"/>
    </xf>
    <xf numFmtId="0" fontId="0" fillId="0" borderId="7" xfId="8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8" applyFont="1" applyFill="1" applyBorder="1" applyAlignment="1">
      <alignment horizontal="left" vertical="center" wrapText="1" shrinkToFit="1"/>
    </xf>
    <xf numFmtId="1" fontId="0" fillId="0" borderId="6" xfId="8" applyNumberFormat="1" applyFont="1" applyFill="1" applyBorder="1" applyAlignment="1">
      <alignment horizontal="center" vertical="center" shrinkToFit="1"/>
    </xf>
    <xf numFmtId="0" fontId="0" fillId="0" borderId="1" xfId="8" applyFont="1" applyFill="1" applyBorder="1" applyAlignment="1">
      <alignment horizontal="center" vertical="center" wrapText="1"/>
    </xf>
    <xf numFmtId="0" fontId="0" fillId="0" borderId="7" xfId="8" applyFont="1" applyFill="1" applyBorder="1" applyAlignment="1">
      <alignment horizontal="left" vertical="center" wrapText="1"/>
    </xf>
    <xf numFmtId="0" fontId="0" fillId="0" borderId="1" xfId="8" applyFont="1" applyFill="1" applyBorder="1" applyAlignment="1">
      <alignment horizontal="left" vertical="center" wrapText="1"/>
    </xf>
    <xf numFmtId="1" fontId="0" fillId="0" borderId="1" xfId="7" applyNumberFormat="1" applyFont="1" applyFill="1" applyBorder="1" applyAlignment="1">
      <alignment horizontal="center" vertical="center" shrinkToFit="1"/>
    </xf>
    <xf numFmtId="1" fontId="0" fillId="0" borderId="1" xfId="8" applyNumberFormat="1" applyFont="1" applyFill="1" applyBorder="1" applyAlignment="1">
      <alignment horizontal="center" vertical="center" shrinkToFit="1"/>
    </xf>
    <xf numFmtId="0" fontId="0" fillId="0" borderId="1" xfId="7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shrinkToFit="1"/>
    </xf>
    <xf numFmtId="0" fontId="0" fillId="0" borderId="6" xfId="8" applyNumberFormat="1" applyFont="1" applyFill="1" applyBorder="1" applyAlignment="1">
      <alignment horizontal="center" vertical="center" shrinkToFit="1"/>
    </xf>
    <xf numFmtId="0" fontId="0" fillId="0" borderId="1" xfId="8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8" applyFont="1" applyFill="1" applyBorder="1" applyAlignment="1">
      <alignment horizontal="center" vertical="top" wrapText="1"/>
    </xf>
    <xf numFmtId="1" fontId="0" fillId="0" borderId="9" xfId="0" applyNumberFormat="1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1" fontId="0" fillId="0" borderId="6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4" borderId="0" xfId="0" applyFill="1"/>
    <xf numFmtId="0" fontId="19" fillId="0" borderId="0" xfId="0" applyFont="1" applyFill="1"/>
    <xf numFmtId="0" fontId="20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7" applyFont="1" applyFill="1" applyBorder="1" applyAlignment="1">
      <alignment horizontal="center" vertical="center"/>
    </xf>
    <xf numFmtId="1" fontId="19" fillId="0" borderId="1" xfId="7" applyNumberFormat="1" applyFont="1" applyFill="1" applyBorder="1" applyAlignment="1">
      <alignment horizontal="center" vertical="center"/>
    </xf>
    <xf numFmtId="0" fontId="19" fillId="0" borderId="1" xfId="8" applyFont="1" applyFill="1" applyBorder="1" applyAlignment="1">
      <alignment horizontal="left" vertical="center" wrapText="1" shrinkToFit="1"/>
    </xf>
    <xf numFmtId="0" fontId="19" fillId="0" borderId="1" xfId="8" applyFont="1" applyFill="1" applyBorder="1" applyAlignment="1">
      <alignment horizontal="center" vertical="center" wrapText="1"/>
    </xf>
    <xf numFmtId="1" fontId="19" fillId="0" borderId="13" xfId="7" applyNumberFormat="1" applyFont="1" applyFill="1" applyBorder="1" applyAlignment="1">
      <alignment horizontal="center" vertical="center" shrinkToFit="1"/>
    </xf>
    <xf numFmtId="1" fontId="19" fillId="0" borderId="13" xfId="7" applyNumberFormat="1" applyFont="1" applyFill="1" applyBorder="1" applyAlignment="1">
      <alignment horizontal="center" vertical="center"/>
    </xf>
    <xf numFmtId="0" fontId="19" fillId="0" borderId="13" xfId="7" applyFont="1" applyFill="1" applyBorder="1" applyAlignment="1">
      <alignment horizontal="center" vertical="center"/>
    </xf>
    <xf numFmtId="0" fontId="19" fillId="0" borderId="1" xfId="8" applyFont="1" applyFill="1" applyBorder="1" applyAlignment="1">
      <alignment horizontal="left" vertical="center" wrapText="1"/>
    </xf>
    <xf numFmtId="1" fontId="19" fillId="0" borderId="1" xfId="7" applyNumberFormat="1" applyFont="1" applyFill="1" applyBorder="1" applyAlignment="1">
      <alignment horizontal="center" vertical="center" shrinkToFit="1"/>
    </xf>
    <xf numFmtId="1" fontId="19" fillId="0" borderId="1" xfId="8" applyNumberFormat="1" applyFont="1" applyFill="1" applyBorder="1" applyAlignment="1">
      <alignment horizontal="center" vertical="center" shrinkToFit="1"/>
    </xf>
    <xf numFmtId="1" fontId="19" fillId="0" borderId="1" xfId="0" applyNumberFormat="1" applyFont="1" applyFill="1" applyBorder="1" applyAlignment="1">
      <alignment horizontal="center" vertical="center" shrinkToFit="1"/>
    </xf>
    <xf numFmtId="0" fontId="19" fillId="0" borderId="1" xfId="8" applyNumberFormat="1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>
      <alignment horizontal="center" vertical="center" shrinkToFit="1"/>
    </xf>
    <xf numFmtId="1" fontId="19" fillId="0" borderId="13" xfId="0" applyNumberFormat="1" applyFont="1" applyFill="1" applyBorder="1" applyAlignment="1">
      <alignment horizontal="center" vertical="center" shrinkToFit="1"/>
    </xf>
    <xf numFmtId="0" fontId="21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9" fillId="0" borderId="1" xfId="0" applyFont="1" applyFill="1" applyBorder="1"/>
    <xf numFmtId="0" fontId="19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left" vertical="center" wrapText="1"/>
    </xf>
    <xf numFmtId="0" fontId="19" fillId="0" borderId="13" xfId="0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8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0" fillId="0" borderId="14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/>
    <xf numFmtId="0" fontId="0" fillId="0" borderId="6" xfId="0" applyFont="1" applyBorder="1" applyAlignment="1"/>
    <xf numFmtId="0" fontId="10" fillId="0" borderId="1" xfId="0" applyFont="1" applyFill="1" applyBorder="1" applyAlignment="1">
      <alignment horizontal="center" vertical="center" textRotation="90"/>
    </xf>
    <xf numFmtId="0" fontId="10" fillId="0" borderId="13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textRotation="90"/>
    </xf>
    <xf numFmtId="0" fontId="10" fillId="0" borderId="16" xfId="0" applyFont="1" applyBorder="1" applyAlignment="1">
      <alignment textRotation="90"/>
    </xf>
    <xf numFmtId="0" fontId="10" fillId="0" borderId="17" xfId="0" applyFont="1" applyBorder="1" applyAlignment="1">
      <alignment textRotation="90"/>
    </xf>
    <xf numFmtId="0" fontId="10" fillId="0" borderId="1" xfId="7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horizontal="center" vertical="center" textRotation="90" wrapText="1"/>
    </xf>
    <xf numFmtId="0" fontId="10" fillId="0" borderId="1" xfId="7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90" wrapText="1"/>
    </xf>
    <xf numFmtId="0" fontId="10" fillId="0" borderId="14" xfId="7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 textRotation="90"/>
    </xf>
    <xf numFmtId="0" fontId="10" fillId="0" borderId="13" xfId="7" applyFont="1" applyFill="1" applyBorder="1" applyAlignment="1">
      <alignment horizontal="center" vertical="center" textRotation="90"/>
    </xf>
    <xf numFmtId="0" fontId="10" fillId="0" borderId="13" xfId="7" applyFont="1" applyFill="1" applyBorder="1" applyAlignment="1">
      <alignment horizontal="center" vertical="center" textRotation="90" wrapText="1"/>
    </xf>
    <xf numFmtId="0" fontId="10" fillId="0" borderId="21" xfId="7" applyFont="1" applyFill="1" applyBorder="1" applyAlignment="1">
      <alignment horizontal="center" vertical="center" textRotation="90"/>
    </xf>
    <xf numFmtId="0" fontId="10" fillId="0" borderId="22" xfId="0" applyFont="1" applyFill="1" applyBorder="1" applyAlignment="1">
      <alignment horizontal="center" vertical="center" textRotation="90"/>
    </xf>
    <xf numFmtId="0" fontId="10" fillId="0" borderId="23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13" fillId="0" borderId="1" xfId="7" applyFont="1" applyFill="1" applyBorder="1" applyAlignment="1">
      <alignment horizontal="center" vertical="center" textRotation="90"/>
    </xf>
    <xf numFmtId="0" fontId="13" fillId="0" borderId="13" xfId="7" applyFont="1" applyFill="1" applyBorder="1" applyAlignment="1">
      <alignment horizontal="center" vertical="center" textRotation="90"/>
    </xf>
    <xf numFmtId="0" fontId="13" fillId="0" borderId="1" xfId="7" applyFont="1" applyFill="1" applyBorder="1" applyAlignment="1">
      <alignment horizontal="center" vertical="center" textRotation="90" wrapText="1"/>
    </xf>
    <xf numFmtId="0" fontId="13" fillId="0" borderId="13" xfId="7" applyFont="1" applyFill="1" applyBorder="1" applyAlignment="1">
      <alignment horizontal="center" vertical="center" textRotation="90" wrapText="1"/>
    </xf>
    <xf numFmtId="0" fontId="13" fillId="0" borderId="13" xfId="0" applyFont="1" applyFill="1" applyBorder="1" applyAlignment="1">
      <alignment horizontal="center" vertical="center" textRotation="90" wrapText="1"/>
    </xf>
    <xf numFmtId="0" fontId="13" fillId="0" borderId="14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textRotation="90"/>
    </xf>
    <xf numFmtId="0" fontId="13" fillId="0" borderId="13" xfId="0" applyFont="1" applyFill="1" applyBorder="1" applyAlignment="1">
      <alignment horizontal="center" vertical="center" textRotation="90"/>
    </xf>
    <xf numFmtId="0" fontId="13" fillId="0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textRotation="90"/>
    </xf>
    <xf numFmtId="0" fontId="13" fillId="0" borderId="16" xfId="0" applyFont="1" applyFill="1" applyBorder="1" applyAlignment="1">
      <alignment horizontal="center" vertical="center" textRotation="90"/>
    </xf>
    <xf numFmtId="0" fontId="13" fillId="0" borderId="17" xfId="0" applyFont="1" applyFill="1" applyBorder="1" applyAlignment="1">
      <alignment horizontal="center" vertical="center" textRotation="90"/>
    </xf>
    <xf numFmtId="0" fontId="13" fillId="0" borderId="1" xfId="7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textRotation="90" wrapText="1"/>
    </xf>
    <xf numFmtId="0" fontId="13" fillId="0" borderId="14" xfId="7" applyFont="1" applyFill="1" applyBorder="1" applyAlignment="1">
      <alignment horizontal="center" vertical="center"/>
    </xf>
    <xf numFmtId="0" fontId="13" fillId="0" borderId="21" xfId="7" applyFont="1" applyFill="1" applyBorder="1" applyAlignment="1">
      <alignment horizontal="center" vertical="center" textRotation="90"/>
    </xf>
    <xf numFmtId="0" fontId="13" fillId="0" borderId="22" xfId="0" applyFont="1" applyFill="1" applyBorder="1" applyAlignment="1">
      <alignment horizontal="center" vertical="center" textRotation="90"/>
    </xf>
    <xf numFmtId="0" fontId="13" fillId="0" borderId="23" xfId="0" applyFont="1" applyFill="1" applyBorder="1" applyAlignment="1">
      <alignment horizontal="center" vertical="center" textRotation="90"/>
    </xf>
    <xf numFmtId="0" fontId="13" fillId="0" borderId="14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8" fillId="0" borderId="24" xfId="7" applyFont="1" applyFill="1" applyBorder="1" applyAlignment="1">
      <alignment horizontal="center" vertical="center" textRotation="90"/>
    </xf>
    <xf numFmtId="0" fontId="18" fillId="0" borderId="26" xfId="0" applyFont="1" applyFill="1" applyBorder="1" applyAlignment="1">
      <alignment horizontal="center" vertical="center" textRotation="90"/>
    </xf>
    <xf numFmtId="0" fontId="18" fillId="0" borderId="14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14" xfId="7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textRotation="90"/>
    </xf>
    <xf numFmtId="0" fontId="18" fillId="0" borderId="25" xfId="0" applyFont="1" applyFill="1" applyBorder="1" applyAlignment="1">
      <alignment horizontal="center" vertical="center" textRotation="90"/>
    </xf>
    <xf numFmtId="0" fontId="18" fillId="0" borderId="27" xfId="0" applyFont="1" applyFill="1" applyBorder="1" applyAlignment="1">
      <alignment horizontal="center" vertical="center" textRotation="90"/>
    </xf>
    <xf numFmtId="0" fontId="18" fillId="0" borderId="1" xfId="7" applyFont="1" applyFill="1" applyBorder="1" applyAlignment="1">
      <alignment horizontal="center" vertical="center" textRotation="90" wrapText="1"/>
    </xf>
    <xf numFmtId="0" fontId="18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textRotation="90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 2" xfId="5"/>
    <cellStyle name="Обычный 4 2 2" xfId="6"/>
    <cellStyle name="Обычный_rab00_01" xfId="7"/>
    <cellStyle name="Обычный_Зразок плану 11_12 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&#1080;%202016-&#1073;&#1072;&#1082;&#1072;&#1083;&#1072;&#1074;&#1088;/&#1055;&#1083;&#1072;&#1085;%20&#1073;&#1072;&#1082;&#1072;&#1083;&#1072;&#1074;&#1088;%20&#1052;&#1045;901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&#1056;&#1040;&#1041;&#1054;&#1058;&#1040;/!%20&#1044;&#1045;&#1050;&#1040;&#1053;&#1040;&#1058;/PlanU/&#1055;&#1083;&#1072;&#1085;&#1080;%202016/&#1041;&#1072;&#1082;&#1072;&#1083;&#1072;&#1074;&#1088;/&#1042;&#1067;&#1042;&#1045;&#1056;&#1045;&#1053;&#1054;/&#1055;&#1083;&#1072;&#1085;%20&#1073;&#1072;&#1082;&#1072;&#1083;&#1072;&#1074;&#1088;%20&#1052;&#1045;901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35">
          <cell r="E35">
            <v>64</v>
          </cell>
        </row>
        <row r="36">
          <cell r="E36">
            <v>44</v>
          </cell>
        </row>
        <row r="37">
          <cell r="E37">
            <v>12</v>
          </cell>
        </row>
        <row r="38">
          <cell r="E38">
            <v>24</v>
          </cell>
        </row>
        <row r="39">
          <cell r="E39">
            <v>12</v>
          </cell>
        </row>
        <row r="41">
          <cell r="E41">
            <v>20</v>
          </cell>
        </row>
        <row r="42">
          <cell r="E42">
            <v>12</v>
          </cell>
        </row>
        <row r="43">
          <cell r="E43">
            <v>12</v>
          </cell>
        </row>
        <row r="47">
          <cell r="E47">
            <v>20</v>
          </cell>
        </row>
        <row r="48">
          <cell r="E48">
            <v>12</v>
          </cell>
        </row>
        <row r="50">
          <cell r="E50">
            <v>12</v>
          </cell>
        </row>
        <row r="52">
          <cell r="E52">
            <v>8</v>
          </cell>
        </row>
        <row r="53">
          <cell r="E53">
            <v>8</v>
          </cell>
        </row>
        <row r="54">
          <cell r="E54">
            <v>8</v>
          </cell>
        </row>
        <row r="55">
          <cell r="E55">
            <v>8</v>
          </cell>
        </row>
        <row r="56">
          <cell r="E56">
            <v>4</v>
          </cell>
        </row>
        <row r="57">
          <cell r="E57">
            <v>8</v>
          </cell>
        </row>
        <row r="58">
          <cell r="E58">
            <v>8</v>
          </cell>
        </row>
        <row r="59">
          <cell r="E59">
            <v>8</v>
          </cell>
        </row>
        <row r="60">
          <cell r="E60">
            <v>4</v>
          </cell>
        </row>
        <row r="62">
          <cell r="E62">
            <v>12</v>
          </cell>
        </row>
        <row r="63">
          <cell r="E63">
            <v>8</v>
          </cell>
        </row>
        <row r="64">
          <cell r="E64">
            <v>8</v>
          </cell>
        </row>
        <row r="65">
          <cell r="E65">
            <v>8</v>
          </cell>
        </row>
        <row r="66">
          <cell r="E66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67">
          <cell r="E67">
            <v>24</v>
          </cell>
        </row>
        <row r="68">
          <cell r="E68">
            <v>24</v>
          </cell>
        </row>
        <row r="69">
          <cell r="E69">
            <v>24</v>
          </cell>
        </row>
        <row r="73">
          <cell r="E73">
            <v>12</v>
          </cell>
        </row>
        <row r="74">
          <cell r="E74">
            <v>12</v>
          </cell>
        </row>
        <row r="75">
          <cell r="E75">
            <v>44</v>
          </cell>
        </row>
        <row r="76">
          <cell r="E76">
            <v>20</v>
          </cell>
        </row>
        <row r="77">
          <cell r="E77">
            <v>52</v>
          </cell>
        </row>
        <row r="78">
          <cell r="E78">
            <v>40</v>
          </cell>
        </row>
        <row r="79">
          <cell r="E79">
            <v>44</v>
          </cell>
        </row>
        <row r="80">
          <cell r="E80">
            <v>20</v>
          </cell>
        </row>
        <row r="85">
          <cell r="E85">
            <v>12</v>
          </cell>
        </row>
        <row r="86">
          <cell r="E86">
            <v>12</v>
          </cell>
        </row>
        <row r="87">
          <cell r="E87">
            <v>20</v>
          </cell>
        </row>
        <row r="88">
          <cell r="E88">
            <v>20</v>
          </cell>
        </row>
        <row r="89">
          <cell r="E89">
            <v>20</v>
          </cell>
        </row>
        <row r="90">
          <cell r="E90">
            <v>20</v>
          </cell>
        </row>
        <row r="91">
          <cell r="E91">
            <v>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0"/>
  <sheetViews>
    <sheetView showRuler="0" view="pageBreakPreview" topLeftCell="A41" zoomScaleSheetLayoutView="100" workbookViewId="0">
      <selection activeCell="B61" sqref="B61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60"/>
      <c r="B1" s="52" t="s">
        <v>22</v>
      </c>
      <c r="C1" s="7" t="s">
        <v>0</v>
      </c>
      <c r="D1" s="7"/>
      <c r="E1" s="7"/>
      <c r="F1" s="7"/>
      <c r="G1" s="8"/>
      <c r="H1" s="7"/>
      <c r="I1" s="7"/>
      <c r="J1" s="7"/>
      <c r="K1" s="8"/>
      <c r="L1" s="3"/>
    </row>
    <row r="2" spans="1:13" ht="18" customHeight="1">
      <c r="A2" s="61"/>
      <c r="B2" s="63" t="s">
        <v>62</v>
      </c>
      <c r="C2" s="24"/>
      <c r="D2" s="7" t="s">
        <v>1</v>
      </c>
      <c r="E2" s="7"/>
      <c r="F2" s="8"/>
      <c r="G2" s="3"/>
      <c r="H2" s="7" t="s">
        <v>2</v>
      </c>
      <c r="I2" s="8"/>
      <c r="J2" s="6"/>
      <c r="K2" s="8"/>
      <c r="L2" s="4"/>
    </row>
    <row r="3" spans="1:13" ht="61.5">
      <c r="A3" s="62" t="s">
        <v>3</v>
      </c>
      <c r="B3" s="64" t="s">
        <v>4</v>
      </c>
      <c r="C3" s="25" t="s">
        <v>5</v>
      </c>
      <c r="D3" s="5" t="s">
        <v>15</v>
      </c>
      <c r="E3" s="5" t="s">
        <v>12</v>
      </c>
      <c r="F3" s="5" t="s">
        <v>13</v>
      </c>
      <c r="G3" s="10" t="s">
        <v>6</v>
      </c>
      <c r="H3" s="5" t="s">
        <v>14</v>
      </c>
      <c r="I3" s="5" t="s">
        <v>11</v>
      </c>
      <c r="J3" s="5" t="s">
        <v>14</v>
      </c>
      <c r="K3" s="5" t="s">
        <v>11</v>
      </c>
      <c r="L3" s="9" t="s">
        <v>7</v>
      </c>
      <c r="M3" s="2"/>
    </row>
    <row r="4" spans="1:13" ht="12" customHeight="1">
      <c r="C4" s="15" t="s">
        <v>8</v>
      </c>
      <c r="E4" s="11"/>
    </row>
    <row r="5" spans="1:13" ht="12" customHeight="1">
      <c r="A5" s="14">
        <v>1</v>
      </c>
      <c r="B5" s="33" t="s">
        <v>23</v>
      </c>
      <c r="C5" s="14">
        <v>180</v>
      </c>
      <c r="D5" s="14">
        <v>24</v>
      </c>
      <c r="E5" s="14"/>
      <c r="F5" s="14">
        <v>8</v>
      </c>
      <c r="G5" s="14">
        <v>148</v>
      </c>
      <c r="H5" s="14">
        <v>1</v>
      </c>
      <c r="I5" s="14" t="s">
        <v>31</v>
      </c>
      <c r="J5" s="14"/>
      <c r="K5" s="14"/>
      <c r="L5" s="47">
        <v>1</v>
      </c>
    </row>
    <row r="6" spans="1:13" ht="12" customHeight="1">
      <c r="A6" s="14">
        <v>2</v>
      </c>
      <c r="B6" s="34" t="s">
        <v>24</v>
      </c>
      <c r="C6" s="14">
        <v>180</v>
      </c>
      <c r="D6" s="14"/>
      <c r="E6" s="14"/>
      <c r="F6" s="14">
        <v>32</v>
      </c>
      <c r="G6" s="14">
        <v>148</v>
      </c>
      <c r="H6" s="14">
        <v>1</v>
      </c>
      <c r="I6" s="14" t="s">
        <v>40</v>
      </c>
      <c r="J6" s="14">
        <v>1</v>
      </c>
      <c r="K6" s="14" t="s">
        <v>31</v>
      </c>
      <c r="L6" s="47">
        <v>3</v>
      </c>
    </row>
    <row r="7" spans="1:13" ht="12" customHeight="1">
      <c r="A7" s="14">
        <v>3</v>
      </c>
      <c r="B7" s="34" t="s">
        <v>25</v>
      </c>
      <c r="C7" s="14">
        <v>90</v>
      </c>
      <c r="D7" s="14">
        <v>4</v>
      </c>
      <c r="E7" s="14"/>
      <c r="F7" s="14">
        <v>8</v>
      </c>
      <c r="G7" s="14">
        <v>78</v>
      </c>
      <c r="H7" s="14"/>
      <c r="I7" s="14"/>
      <c r="J7" s="14">
        <v>1</v>
      </c>
      <c r="K7" s="14" t="s">
        <v>31</v>
      </c>
      <c r="L7" s="47">
        <v>1</v>
      </c>
    </row>
    <row r="8" spans="1:13" ht="12" customHeight="1">
      <c r="A8" s="14">
        <v>4</v>
      </c>
      <c r="B8" s="34" t="s">
        <v>26</v>
      </c>
      <c r="C8" s="14">
        <v>90</v>
      </c>
      <c r="D8" s="14">
        <v>8</v>
      </c>
      <c r="E8" s="14"/>
      <c r="F8" s="14">
        <v>4</v>
      </c>
      <c r="G8" s="14">
        <v>78</v>
      </c>
      <c r="H8" s="14"/>
      <c r="I8" s="14"/>
      <c r="J8" s="14">
        <v>1</v>
      </c>
      <c r="K8" s="14" t="s">
        <v>40</v>
      </c>
      <c r="L8" s="47">
        <v>31</v>
      </c>
    </row>
    <row r="9" spans="1:13" ht="12" customHeight="1">
      <c r="A9" s="14">
        <v>5</v>
      </c>
      <c r="B9" s="34" t="s">
        <v>27</v>
      </c>
      <c r="C9" s="14">
        <v>360</v>
      </c>
      <c r="D9" s="14">
        <v>32</v>
      </c>
      <c r="E9" s="14"/>
      <c r="F9" s="14">
        <v>32</v>
      </c>
      <c r="G9" s="14">
        <v>296</v>
      </c>
      <c r="H9" s="14">
        <v>1</v>
      </c>
      <c r="I9" s="14" t="s">
        <v>31</v>
      </c>
      <c r="J9" s="14">
        <v>1</v>
      </c>
      <c r="K9" s="14" t="s">
        <v>31</v>
      </c>
      <c r="L9" s="47">
        <v>5</v>
      </c>
    </row>
    <row r="10" spans="1:13" ht="12" customHeight="1">
      <c r="A10" s="14">
        <v>6</v>
      </c>
      <c r="B10" s="36" t="s">
        <v>28</v>
      </c>
      <c r="C10" s="28">
        <v>150</v>
      </c>
      <c r="D10" s="14">
        <v>12</v>
      </c>
      <c r="E10" s="14">
        <v>4</v>
      </c>
      <c r="F10" s="14">
        <v>8</v>
      </c>
      <c r="G10" s="14">
        <v>126</v>
      </c>
      <c r="H10" s="28">
        <v>1</v>
      </c>
      <c r="I10" s="28" t="s">
        <v>31</v>
      </c>
      <c r="J10" s="14"/>
      <c r="K10" s="14"/>
      <c r="L10" s="47">
        <v>34</v>
      </c>
    </row>
    <row r="11" spans="1:13" ht="12" customHeight="1">
      <c r="A11" s="14">
        <v>7</v>
      </c>
      <c r="B11" s="34" t="s">
        <v>29</v>
      </c>
      <c r="C11" s="14">
        <v>120</v>
      </c>
      <c r="D11" s="14">
        <v>8</v>
      </c>
      <c r="E11" s="14"/>
      <c r="F11" s="14">
        <v>12</v>
      </c>
      <c r="G11" s="14">
        <v>100</v>
      </c>
      <c r="H11" s="14"/>
      <c r="I11" s="14"/>
      <c r="J11" s="14">
        <v>1</v>
      </c>
      <c r="K11" s="14" t="s">
        <v>31</v>
      </c>
      <c r="L11" s="47">
        <v>10</v>
      </c>
    </row>
    <row r="12" spans="1:13" ht="12" customHeight="1">
      <c r="A12" s="14">
        <v>8</v>
      </c>
      <c r="B12" s="34" t="s">
        <v>30</v>
      </c>
      <c r="C12" s="14">
        <v>90</v>
      </c>
      <c r="D12" s="14">
        <v>8</v>
      </c>
      <c r="E12" s="14"/>
      <c r="F12" s="14">
        <v>4</v>
      </c>
      <c r="G12" s="14">
        <v>78</v>
      </c>
      <c r="H12" s="14"/>
      <c r="I12" s="14"/>
      <c r="J12" s="14">
        <v>1</v>
      </c>
      <c r="K12" s="14" t="s">
        <v>40</v>
      </c>
      <c r="L12" s="47">
        <v>16</v>
      </c>
      <c r="M12" s="2"/>
    </row>
    <row r="13" spans="1:13" ht="12" customHeight="1">
      <c r="A13" s="16"/>
      <c r="B13" s="18"/>
      <c r="C13" s="15" t="s">
        <v>9</v>
      </c>
      <c r="E13" s="11"/>
      <c r="H13" s="2"/>
      <c r="I13" s="2"/>
      <c r="J13" s="2"/>
      <c r="K13" s="2"/>
      <c r="L13" s="48"/>
    </row>
    <row r="14" spans="1:13" ht="12" customHeight="1">
      <c r="A14" s="14">
        <v>1</v>
      </c>
      <c r="B14" s="34" t="s">
        <v>32</v>
      </c>
      <c r="C14" s="14">
        <v>360</v>
      </c>
      <c r="D14" s="14">
        <v>32</v>
      </c>
      <c r="E14" s="14">
        <v>24</v>
      </c>
      <c r="F14" s="14">
        <v>8</v>
      </c>
      <c r="G14" s="14">
        <f>'2016'!C14-[1]Лист1!E35</f>
        <v>296</v>
      </c>
      <c r="H14" s="14">
        <v>1</v>
      </c>
      <c r="I14" s="14" t="s">
        <v>31</v>
      </c>
      <c r="J14" s="14">
        <v>1</v>
      </c>
      <c r="K14" s="14" t="s">
        <v>31</v>
      </c>
      <c r="L14" s="47">
        <v>7</v>
      </c>
    </row>
    <row r="15" spans="1:13" ht="12" customHeight="1">
      <c r="A15" s="14">
        <v>2</v>
      </c>
      <c r="B15" s="34" t="s">
        <v>33</v>
      </c>
      <c r="C15" s="14">
        <v>270</v>
      </c>
      <c r="D15" s="14">
        <v>20</v>
      </c>
      <c r="E15" s="14">
        <v>8</v>
      </c>
      <c r="F15" s="14">
        <v>16</v>
      </c>
      <c r="G15" s="14">
        <f>'2016'!C15-[1]Лист1!E36</f>
        <v>226</v>
      </c>
      <c r="H15" s="14">
        <v>1</v>
      </c>
      <c r="I15" s="14" t="s">
        <v>31</v>
      </c>
      <c r="J15" s="14">
        <v>1</v>
      </c>
      <c r="K15" s="14" t="s">
        <v>31</v>
      </c>
      <c r="L15" s="47">
        <v>6</v>
      </c>
    </row>
    <row r="16" spans="1:13" ht="12" customHeight="1">
      <c r="A16" s="14">
        <v>3</v>
      </c>
      <c r="B16" s="35" t="s">
        <v>61</v>
      </c>
      <c r="C16" s="14">
        <v>90</v>
      </c>
      <c r="D16" s="29">
        <v>8</v>
      </c>
      <c r="E16" s="29"/>
      <c r="F16" s="29">
        <v>4</v>
      </c>
      <c r="G16" s="14">
        <f>'2016'!C16-[1]Лист1!E37</f>
        <v>78</v>
      </c>
      <c r="H16" s="14">
        <v>1</v>
      </c>
      <c r="I16" s="14" t="s">
        <v>40</v>
      </c>
      <c r="J16" s="1"/>
      <c r="K16" s="1"/>
      <c r="L16" s="47">
        <v>40</v>
      </c>
    </row>
    <row r="17" spans="1:12" ht="12" customHeight="1">
      <c r="A17" s="14">
        <v>4</v>
      </c>
      <c r="B17" s="32" t="s">
        <v>34</v>
      </c>
      <c r="C17" s="14">
        <v>150</v>
      </c>
      <c r="D17" s="14">
        <v>16</v>
      </c>
      <c r="E17" s="14">
        <v>4</v>
      </c>
      <c r="F17" s="14">
        <v>4</v>
      </c>
      <c r="G17" s="14">
        <f>'2016'!C17-[1]Лист1!E38</f>
        <v>126</v>
      </c>
      <c r="H17" s="1"/>
      <c r="J17" s="14">
        <v>1</v>
      </c>
      <c r="K17" s="14" t="s">
        <v>31</v>
      </c>
      <c r="L17" s="47">
        <v>16</v>
      </c>
    </row>
    <row r="18" spans="1:12" ht="12" customHeight="1">
      <c r="A18" s="14">
        <v>5</v>
      </c>
      <c r="B18" s="34" t="s">
        <v>35</v>
      </c>
      <c r="C18" s="14">
        <v>90</v>
      </c>
      <c r="D18" s="29">
        <v>8</v>
      </c>
      <c r="E18" s="29"/>
      <c r="F18" s="29">
        <v>4</v>
      </c>
      <c r="G18" s="14">
        <f>'2016'!C18-[1]Лист1!E39</f>
        <v>78</v>
      </c>
      <c r="H18" s="14">
        <v>1</v>
      </c>
      <c r="I18" s="14" t="s">
        <v>40</v>
      </c>
      <c r="J18" s="1"/>
      <c r="L18" s="47">
        <v>2</v>
      </c>
    </row>
    <row r="19" spans="1:12" ht="12" customHeight="1">
      <c r="A19" s="14">
        <v>6</v>
      </c>
      <c r="B19" s="34" t="s">
        <v>36</v>
      </c>
      <c r="C19" s="14"/>
      <c r="D19" s="14"/>
      <c r="E19" s="14"/>
      <c r="F19" s="14"/>
      <c r="G19" s="14"/>
      <c r="H19" s="14"/>
      <c r="I19" s="14"/>
      <c r="J19" s="14"/>
      <c r="K19" s="14"/>
      <c r="L19" s="47"/>
    </row>
    <row r="20" spans="1:12" ht="12" customHeight="1">
      <c r="A20" s="14"/>
      <c r="B20" s="34" t="s">
        <v>37</v>
      </c>
      <c r="C20" s="28">
        <v>120</v>
      </c>
      <c r="D20" s="28">
        <v>12</v>
      </c>
      <c r="E20" s="28">
        <v>4</v>
      </c>
      <c r="F20" s="28">
        <v>4</v>
      </c>
      <c r="G20" s="28">
        <f>'2016'!C20-[1]Лист1!E41</f>
        <v>100</v>
      </c>
      <c r="H20" s="28">
        <v>1</v>
      </c>
      <c r="I20" s="28" t="s">
        <v>40</v>
      </c>
      <c r="J20" s="28"/>
      <c r="K20" s="28"/>
      <c r="L20" s="47">
        <v>8</v>
      </c>
    </row>
    <row r="21" spans="1:12" ht="12" customHeight="1">
      <c r="A21" s="14"/>
      <c r="B21" s="32" t="s">
        <v>38</v>
      </c>
      <c r="C21" s="28">
        <v>90</v>
      </c>
      <c r="D21" s="28">
        <v>8</v>
      </c>
      <c r="E21" s="28"/>
      <c r="F21" s="28">
        <v>4</v>
      </c>
      <c r="G21" s="28">
        <f>'2016'!C21-[1]Лист1!E42</f>
        <v>78</v>
      </c>
      <c r="H21" s="30"/>
      <c r="I21" s="30"/>
      <c r="J21" s="28">
        <v>1</v>
      </c>
      <c r="K21" s="28" t="s">
        <v>40</v>
      </c>
      <c r="L21" s="47">
        <v>8</v>
      </c>
    </row>
    <row r="22" spans="1:12" ht="12" customHeight="1">
      <c r="A22" s="14">
        <v>7</v>
      </c>
      <c r="B22" s="32" t="s">
        <v>39</v>
      </c>
      <c r="C22" s="28">
        <v>90</v>
      </c>
      <c r="D22" s="28">
        <v>8</v>
      </c>
      <c r="E22" s="28"/>
      <c r="F22" s="28">
        <v>4</v>
      </c>
      <c r="G22" s="28">
        <f>'2016'!C22-[1]Лист1!E43</f>
        <v>78</v>
      </c>
      <c r="H22" s="28"/>
      <c r="I22" s="28"/>
      <c r="J22" s="28">
        <v>1</v>
      </c>
      <c r="K22" s="28" t="s">
        <v>40</v>
      </c>
      <c r="L22" s="47">
        <v>16</v>
      </c>
    </row>
    <row r="23" spans="1:12" ht="13.7" customHeight="1">
      <c r="A23" s="16"/>
      <c r="B23" s="17"/>
      <c r="C23" s="15" t="s">
        <v>10</v>
      </c>
      <c r="D23" s="11"/>
      <c r="E23" s="16"/>
      <c r="F23" s="16"/>
      <c r="G23" s="16"/>
      <c r="H23" s="16"/>
      <c r="I23" s="16"/>
      <c r="J23" s="16"/>
      <c r="K23" s="16"/>
      <c r="L23" s="48"/>
    </row>
    <row r="24" spans="1:12" ht="12" customHeight="1">
      <c r="A24" s="14">
        <v>1</v>
      </c>
      <c r="B24" s="32" t="s">
        <v>41</v>
      </c>
      <c r="C24" s="14">
        <v>120</v>
      </c>
      <c r="D24" s="14">
        <v>12</v>
      </c>
      <c r="E24" s="14">
        <v>8</v>
      </c>
      <c r="F24" s="14"/>
      <c r="G24" s="14">
        <f>'2016'!C24-[1]Лист1!E47</f>
        <v>100</v>
      </c>
      <c r="H24" s="14">
        <v>1</v>
      </c>
      <c r="I24" s="14" t="s">
        <v>31</v>
      </c>
      <c r="J24" s="1"/>
      <c r="K24" s="1"/>
      <c r="L24" s="47">
        <v>13</v>
      </c>
    </row>
    <row r="25" spans="1:12" ht="12" customHeight="1">
      <c r="A25" s="14">
        <v>2</v>
      </c>
      <c r="B25" s="32" t="s">
        <v>42</v>
      </c>
      <c r="C25" s="14">
        <v>90</v>
      </c>
      <c r="D25" s="14">
        <v>4</v>
      </c>
      <c r="E25" s="14">
        <v>4</v>
      </c>
      <c r="F25" s="14">
        <v>4</v>
      </c>
      <c r="G25" s="14">
        <f>'2016'!C25-[1]Лист1!E48</f>
        <v>78</v>
      </c>
      <c r="H25" s="28">
        <v>1</v>
      </c>
      <c r="I25" s="28" t="s">
        <v>40</v>
      </c>
      <c r="J25" s="1"/>
      <c r="K25" s="1"/>
      <c r="L25" s="47">
        <v>14</v>
      </c>
    </row>
    <row r="26" spans="1:12" ht="12" customHeight="1">
      <c r="A26" s="14">
        <v>3</v>
      </c>
      <c r="B26" s="34" t="s">
        <v>36</v>
      </c>
      <c r="C26" s="14"/>
      <c r="D26" s="14"/>
      <c r="E26" s="14"/>
      <c r="F26" s="14"/>
      <c r="G26" s="14"/>
      <c r="H26" s="14"/>
      <c r="I26" s="14"/>
      <c r="J26" s="14"/>
      <c r="K26" s="14"/>
      <c r="L26" s="47"/>
    </row>
    <row r="27" spans="1:12" ht="12" customHeight="1">
      <c r="A27" s="14"/>
      <c r="B27" s="32" t="s">
        <v>43</v>
      </c>
      <c r="C27" s="28">
        <v>90</v>
      </c>
      <c r="D27" s="28">
        <v>8</v>
      </c>
      <c r="E27" s="28"/>
      <c r="F27" s="28">
        <v>4</v>
      </c>
      <c r="G27" s="28">
        <f>'2016'!C27-[1]Лист1!E50</f>
        <v>78</v>
      </c>
      <c r="H27" s="28">
        <v>1</v>
      </c>
      <c r="I27" s="28" t="s">
        <v>40</v>
      </c>
      <c r="J27" s="1"/>
      <c r="K27" s="1"/>
      <c r="L27" s="47">
        <v>12</v>
      </c>
    </row>
    <row r="28" spans="1:12" ht="12" customHeight="1">
      <c r="A28" s="14">
        <v>4</v>
      </c>
      <c r="B28" s="34" t="s">
        <v>44</v>
      </c>
      <c r="C28" s="14"/>
      <c r="D28" s="14"/>
      <c r="E28" s="14"/>
      <c r="F28" s="14"/>
      <c r="G28" s="14"/>
      <c r="H28" s="14"/>
      <c r="I28" s="14"/>
      <c r="J28" s="14"/>
      <c r="K28" s="14"/>
      <c r="L28" s="47"/>
    </row>
    <row r="29" spans="1:12" ht="12" customHeight="1">
      <c r="A29" s="14"/>
      <c r="B29" s="33" t="s">
        <v>45</v>
      </c>
      <c r="C29" s="14">
        <v>60</v>
      </c>
      <c r="D29" s="14">
        <v>4</v>
      </c>
      <c r="E29" s="14">
        <v>4</v>
      </c>
      <c r="F29" s="1"/>
      <c r="G29" s="14">
        <f>'2016'!C29-[1]Лист1!E52</f>
        <v>52</v>
      </c>
      <c r="H29" s="14">
        <v>1</v>
      </c>
      <c r="I29" s="28" t="s">
        <v>40</v>
      </c>
      <c r="J29" s="14"/>
      <c r="K29" s="14"/>
      <c r="L29" s="47">
        <v>7</v>
      </c>
    </row>
    <row r="30" spans="1:12" ht="12" customHeight="1">
      <c r="A30" s="14"/>
      <c r="B30" s="34" t="s">
        <v>46</v>
      </c>
      <c r="C30" s="14">
        <v>60</v>
      </c>
      <c r="D30" s="14">
        <v>4</v>
      </c>
      <c r="E30" s="14">
        <v>4</v>
      </c>
      <c r="F30" s="1"/>
      <c r="G30" s="14">
        <f>'2016'!C30-[1]Лист1!E53</f>
        <v>52</v>
      </c>
      <c r="H30" s="14">
        <v>1</v>
      </c>
      <c r="I30" s="28" t="s">
        <v>40</v>
      </c>
      <c r="J30" s="14"/>
      <c r="K30" s="14"/>
      <c r="L30" s="47">
        <v>32</v>
      </c>
    </row>
    <row r="31" spans="1:12" ht="12" customHeight="1">
      <c r="A31" s="14"/>
      <c r="B31" s="32" t="s">
        <v>47</v>
      </c>
      <c r="C31" s="14">
        <v>60</v>
      </c>
      <c r="D31" s="14">
        <v>4</v>
      </c>
      <c r="E31" s="14">
        <v>4</v>
      </c>
      <c r="F31" s="1"/>
      <c r="G31" s="14">
        <f>'2016'!C31-[1]Лист1!E54</f>
        <v>52</v>
      </c>
      <c r="H31" s="14">
        <v>1</v>
      </c>
      <c r="I31" s="28" t="s">
        <v>40</v>
      </c>
      <c r="J31" s="14"/>
      <c r="K31" s="14"/>
      <c r="L31" s="47">
        <v>18</v>
      </c>
    </row>
    <row r="32" spans="1:12" ht="12" customHeight="1">
      <c r="A32" s="14"/>
      <c r="B32" s="34" t="s">
        <v>48</v>
      </c>
      <c r="C32" s="14">
        <v>60</v>
      </c>
      <c r="D32" s="14">
        <v>4</v>
      </c>
      <c r="E32" s="14">
        <v>4</v>
      </c>
      <c r="F32" s="1"/>
      <c r="G32" s="14">
        <f>'2016'!C32-[1]Лист1!E55</f>
        <v>52</v>
      </c>
      <c r="H32" s="14">
        <v>1</v>
      </c>
      <c r="I32" s="28" t="s">
        <v>40</v>
      </c>
      <c r="J32" s="14"/>
      <c r="K32" s="14"/>
      <c r="L32" s="47">
        <v>19</v>
      </c>
    </row>
    <row r="33" spans="1:12" ht="12" customHeight="1">
      <c r="A33" s="14"/>
      <c r="B33" s="32" t="s">
        <v>49</v>
      </c>
      <c r="C33" s="14">
        <v>30</v>
      </c>
      <c r="D33" s="14">
        <v>4</v>
      </c>
      <c r="E33" s="14"/>
      <c r="F33" s="1"/>
      <c r="G33" s="14">
        <f>'2016'!C33-[1]Лист1!E56</f>
        <v>26</v>
      </c>
      <c r="H33" s="14">
        <v>1</v>
      </c>
      <c r="I33" s="28" t="s">
        <v>40</v>
      </c>
      <c r="J33" s="14"/>
      <c r="K33" s="14"/>
      <c r="L33" s="47">
        <v>20</v>
      </c>
    </row>
    <row r="34" spans="1:12" ht="12" customHeight="1">
      <c r="A34" s="14"/>
      <c r="B34" s="34" t="s">
        <v>50</v>
      </c>
      <c r="C34" s="14">
        <v>60</v>
      </c>
      <c r="D34" s="14">
        <v>4</v>
      </c>
      <c r="E34" s="14">
        <v>4</v>
      </c>
      <c r="F34" s="1"/>
      <c r="G34" s="14">
        <f>'2016'!C34-[1]Лист1!E57</f>
        <v>52</v>
      </c>
      <c r="H34" s="14">
        <v>1</v>
      </c>
      <c r="I34" s="28" t="s">
        <v>40</v>
      </c>
      <c r="J34" s="14"/>
      <c r="K34" s="14"/>
      <c r="L34" s="47">
        <v>20</v>
      </c>
    </row>
    <row r="35" spans="1:12" ht="12" customHeight="1">
      <c r="A35" s="31"/>
      <c r="B35" s="34" t="s">
        <v>51</v>
      </c>
      <c r="C35" s="14">
        <v>60</v>
      </c>
      <c r="D35" s="14">
        <v>4</v>
      </c>
      <c r="E35" s="14">
        <v>4</v>
      </c>
      <c r="F35" s="1"/>
      <c r="G35" s="14">
        <f>'2016'!C35-[1]Лист1!E58</f>
        <v>52</v>
      </c>
      <c r="H35" s="14">
        <v>1</v>
      </c>
      <c r="I35" s="28" t="s">
        <v>40</v>
      </c>
      <c r="J35" s="14"/>
      <c r="K35" s="14"/>
      <c r="L35" s="49">
        <v>20</v>
      </c>
    </row>
    <row r="36" spans="1:12" ht="12" customHeight="1">
      <c r="A36" s="14"/>
      <c r="B36" s="34" t="s">
        <v>52</v>
      </c>
      <c r="C36" s="14">
        <v>60</v>
      </c>
      <c r="D36" s="14">
        <v>4</v>
      </c>
      <c r="E36" s="14">
        <v>4</v>
      </c>
      <c r="F36" s="1"/>
      <c r="G36" s="14">
        <f>'2016'!C36-[1]Лист1!E59</f>
        <v>52</v>
      </c>
      <c r="H36" s="14">
        <v>1</v>
      </c>
      <c r="I36" s="28" t="s">
        <v>40</v>
      </c>
      <c r="J36" s="12"/>
      <c r="K36" s="12"/>
      <c r="L36" s="47">
        <v>21</v>
      </c>
    </row>
    <row r="37" spans="1:12" ht="12" customHeight="1">
      <c r="A37" s="14"/>
      <c r="B37" s="34" t="s">
        <v>53</v>
      </c>
      <c r="C37" s="14">
        <v>30</v>
      </c>
      <c r="D37" s="14">
        <v>4</v>
      </c>
      <c r="E37" s="14"/>
      <c r="F37" s="1"/>
      <c r="G37" s="14">
        <f>'2016'!C37-[1]Лист1!E60</f>
        <v>26</v>
      </c>
      <c r="H37" s="14">
        <v>1</v>
      </c>
      <c r="I37" s="28" t="s">
        <v>40</v>
      </c>
      <c r="J37" s="12"/>
      <c r="K37" s="12"/>
      <c r="L37" s="47">
        <v>9</v>
      </c>
    </row>
    <row r="38" spans="1:12" ht="12" customHeight="1">
      <c r="A38" s="14">
        <v>5</v>
      </c>
      <c r="B38" s="34" t="s">
        <v>54</v>
      </c>
      <c r="C38" s="14"/>
      <c r="D38" s="14"/>
      <c r="E38" s="14"/>
      <c r="F38" s="14"/>
      <c r="G38" s="14"/>
      <c r="H38" s="14"/>
      <c r="I38" s="14"/>
      <c r="J38" s="14"/>
      <c r="K38" s="14"/>
      <c r="L38" s="50"/>
    </row>
    <row r="39" spans="1:12" ht="12" customHeight="1">
      <c r="A39" s="14"/>
      <c r="B39" s="34" t="s">
        <v>55</v>
      </c>
      <c r="C39" s="14">
        <v>90</v>
      </c>
      <c r="D39" s="29">
        <v>8</v>
      </c>
      <c r="E39" s="29">
        <v>4</v>
      </c>
      <c r="F39" s="29"/>
      <c r="G39" s="14">
        <f>'2016'!C39-[1]Лист1!E62</f>
        <v>78</v>
      </c>
      <c r="H39" s="1"/>
      <c r="I39" s="1"/>
      <c r="J39" s="14">
        <v>1</v>
      </c>
      <c r="K39" s="28" t="s">
        <v>40</v>
      </c>
      <c r="L39" s="50">
        <v>15</v>
      </c>
    </row>
    <row r="40" spans="1:12" ht="12" customHeight="1">
      <c r="A40" s="14"/>
      <c r="B40" s="34" t="s">
        <v>56</v>
      </c>
      <c r="C40" s="14">
        <v>60</v>
      </c>
      <c r="D40" s="29">
        <v>4</v>
      </c>
      <c r="E40" s="29">
        <v>4</v>
      </c>
      <c r="F40" s="29"/>
      <c r="G40" s="14">
        <f>'2016'!C40-[1]Лист1!E63</f>
        <v>52</v>
      </c>
      <c r="H40" s="1"/>
      <c r="I40" s="1"/>
      <c r="J40" s="14">
        <v>1</v>
      </c>
      <c r="K40" s="28" t="s">
        <v>40</v>
      </c>
      <c r="L40" s="50">
        <v>22</v>
      </c>
    </row>
    <row r="41" spans="1:12" ht="12" customHeight="1">
      <c r="A41" s="14"/>
      <c r="B41" s="34" t="s">
        <v>57</v>
      </c>
      <c r="C41" s="14">
        <v>60</v>
      </c>
      <c r="D41" s="29">
        <v>4</v>
      </c>
      <c r="E41" s="29">
        <v>4</v>
      </c>
      <c r="F41" s="29"/>
      <c r="G41" s="14">
        <f>'2016'!C41-[1]Лист1!E64</f>
        <v>52</v>
      </c>
      <c r="H41" s="1"/>
      <c r="I41" s="1"/>
      <c r="J41" s="14">
        <v>1</v>
      </c>
      <c r="K41" s="28" t="s">
        <v>40</v>
      </c>
      <c r="L41" s="50">
        <v>32</v>
      </c>
    </row>
    <row r="42" spans="1:12" ht="12" customHeight="1">
      <c r="A42" s="14"/>
      <c r="B42" s="34" t="s">
        <v>58</v>
      </c>
      <c r="C42" s="14">
        <v>60</v>
      </c>
      <c r="D42" s="29">
        <v>4</v>
      </c>
      <c r="E42" s="29">
        <v>4</v>
      </c>
      <c r="F42" s="29"/>
      <c r="G42" s="14">
        <f>'2016'!C42-[1]Лист1!E65</f>
        <v>52</v>
      </c>
      <c r="H42" s="1"/>
      <c r="I42" s="1"/>
      <c r="J42" s="14">
        <v>1</v>
      </c>
      <c r="K42" s="28" t="s">
        <v>40</v>
      </c>
      <c r="L42" s="50">
        <v>9</v>
      </c>
    </row>
    <row r="43" spans="1:12" ht="12" customHeight="1">
      <c r="A43" s="14">
        <v>6</v>
      </c>
      <c r="B43" s="32" t="s">
        <v>59</v>
      </c>
      <c r="C43" s="14">
        <v>90</v>
      </c>
      <c r="D43" s="14">
        <v>4</v>
      </c>
      <c r="E43" s="14">
        <v>4</v>
      </c>
      <c r="F43" s="14">
        <v>4</v>
      </c>
      <c r="G43" s="14">
        <f>'2016'!C43-[1]Лист1!E66</f>
        <v>78</v>
      </c>
      <c r="H43" s="14">
        <v>1</v>
      </c>
      <c r="I43" s="28" t="s">
        <v>40</v>
      </c>
      <c r="J43" s="1"/>
      <c r="L43" s="50">
        <v>16</v>
      </c>
    </row>
    <row r="44" spans="1:12" ht="12" customHeight="1">
      <c r="A44" s="14">
        <v>7</v>
      </c>
      <c r="B44" s="38" t="s">
        <v>50</v>
      </c>
      <c r="C44" s="14">
        <v>150</v>
      </c>
      <c r="D44" s="14">
        <v>12</v>
      </c>
      <c r="E44" s="14">
        <v>8</v>
      </c>
      <c r="F44" s="14">
        <v>4</v>
      </c>
      <c r="G44" s="14">
        <f>'2016'!C44-[2]Лист1!E67</f>
        <v>126</v>
      </c>
      <c r="H44" s="14"/>
      <c r="I44" s="14"/>
      <c r="J44" s="14">
        <v>1</v>
      </c>
      <c r="K44" s="14" t="s">
        <v>31</v>
      </c>
      <c r="L44" s="50">
        <v>20</v>
      </c>
    </row>
    <row r="45" spans="1:12" ht="12" customHeight="1">
      <c r="A45" s="14">
        <v>8</v>
      </c>
      <c r="B45" s="39" t="s">
        <v>63</v>
      </c>
      <c r="C45" s="29">
        <v>150</v>
      </c>
      <c r="D45" s="29">
        <v>12</v>
      </c>
      <c r="E45" s="29">
        <v>8</v>
      </c>
      <c r="F45" s="29">
        <v>4</v>
      </c>
      <c r="G45" s="14">
        <f>'2016'!C45-[2]Лист1!E68</f>
        <v>126</v>
      </c>
      <c r="H45" s="29"/>
      <c r="I45" s="29"/>
      <c r="J45" s="29" t="s">
        <v>65</v>
      </c>
      <c r="K45" s="29" t="s">
        <v>31</v>
      </c>
      <c r="L45" s="50">
        <v>19</v>
      </c>
    </row>
    <row r="46" spans="1:12" ht="12" customHeight="1">
      <c r="A46" s="14">
        <v>9</v>
      </c>
      <c r="B46" s="21" t="s">
        <v>64</v>
      </c>
      <c r="C46" s="20">
        <v>150</v>
      </c>
      <c r="D46" s="20">
        <v>16</v>
      </c>
      <c r="E46" s="20">
        <v>4</v>
      </c>
      <c r="F46" s="20">
        <v>4</v>
      </c>
      <c r="G46" s="20">
        <f>'2016'!C46-[2]Лист1!E69</f>
        <v>126</v>
      </c>
      <c r="H46" s="1"/>
      <c r="I46" s="1"/>
      <c r="J46" s="20">
        <v>1</v>
      </c>
      <c r="K46" s="20" t="s">
        <v>31</v>
      </c>
      <c r="L46" s="50">
        <v>18</v>
      </c>
    </row>
    <row r="47" spans="1:12" ht="15.75">
      <c r="A47" s="19"/>
      <c r="B47" s="11"/>
      <c r="C47" s="15" t="s">
        <v>16</v>
      </c>
      <c r="D47" s="19"/>
      <c r="E47" s="19"/>
      <c r="F47" s="19"/>
      <c r="G47" s="19"/>
      <c r="H47" s="19"/>
      <c r="I47" s="19"/>
      <c r="J47" s="19"/>
      <c r="K47" s="19"/>
      <c r="L47" s="51"/>
    </row>
    <row r="48" spans="1:12">
      <c r="A48" s="23">
        <v>1</v>
      </c>
      <c r="B48" s="32" t="s">
        <v>66</v>
      </c>
      <c r="C48" s="28">
        <v>90</v>
      </c>
      <c r="D48" s="28">
        <v>8</v>
      </c>
      <c r="E48" s="28"/>
      <c r="F48" s="28">
        <v>4</v>
      </c>
      <c r="G48" s="28">
        <f>'2016'!C48-[2]Лист1!E73</f>
        <v>78</v>
      </c>
      <c r="H48" s="30"/>
      <c r="I48" s="30"/>
      <c r="J48" s="28">
        <v>1</v>
      </c>
      <c r="K48" s="28" t="s">
        <v>40</v>
      </c>
      <c r="L48" s="47">
        <v>43</v>
      </c>
    </row>
    <row r="49" spans="1:12">
      <c r="A49" s="23">
        <v>2</v>
      </c>
      <c r="B49" s="32" t="s">
        <v>67</v>
      </c>
      <c r="C49" s="28">
        <v>90</v>
      </c>
      <c r="D49" s="28">
        <v>8</v>
      </c>
      <c r="E49" s="28">
        <v>4</v>
      </c>
      <c r="F49" s="28"/>
      <c r="G49" s="28">
        <f>'2016'!C49-[2]Лист1!E74</f>
        <v>78</v>
      </c>
      <c r="H49" s="28">
        <v>1</v>
      </c>
      <c r="I49" s="28" t="s">
        <v>40</v>
      </c>
      <c r="J49" s="30"/>
      <c r="K49" s="30"/>
      <c r="L49" s="47">
        <v>11</v>
      </c>
    </row>
    <row r="50" spans="1:12">
      <c r="A50" s="23">
        <v>3</v>
      </c>
      <c r="B50" s="33" t="s">
        <v>68</v>
      </c>
      <c r="C50" s="28">
        <v>270</v>
      </c>
      <c r="D50" s="28">
        <v>24</v>
      </c>
      <c r="E50" s="28">
        <v>8</v>
      </c>
      <c r="F50" s="28">
        <v>12</v>
      </c>
      <c r="G50" s="28">
        <f>'2016'!C50-[2]Лист1!E75</f>
        <v>226</v>
      </c>
      <c r="H50" s="28">
        <v>1</v>
      </c>
      <c r="I50" s="28" t="s">
        <v>31</v>
      </c>
      <c r="J50" s="28" t="s">
        <v>65</v>
      </c>
      <c r="K50" s="28" t="s">
        <v>31</v>
      </c>
      <c r="L50" s="47">
        <v>18</v>
      </c>
    </row>
    <row r="51" spans="1:12">
      <c r="A51" s="23">
        <v>4</v>
      </c>
      <c r="B51" s="32" t="s">
        <v>69</v>
      </c>
      <c r="C51" s="28">
        <v>120</v>
      </c>
      <c r="D51" s="28">
        <v>12</v>
      </c>
      <c r="E51" s="28"/>
      <c r="F51" s="28">
        <v>8</v>
      </c>
      <c r="G51" s="28">
        <f>'2016'!C51-[2]Лист1!E76</f>
        <v>100</v>
      </c>
      <c r="H51" s="28"/>
      <c r="I51" s="28"/>
      <c r="J51" s="28">
        <v>1</v>
      </c>
      <c r="K51" s="28" t="s">
        <v>31</v>
      </c>
      <c r="L51" s="47">
        <v>18</v>
      </c>
    </row>
    <row r="52" spans="1:12">
      <c r="A52" s="23">
        <v>5</v>
      </c>
      <c r="B52" s="40" t="s">
        <v>70</v>
      </c>
      <c r="C52" s="28">
        <v>330</v>
      </c>
      <c r="D52" s="28">
        <v>36</v>
      </c>
      <c r="E52" s="28">
        <v>8</v>
      </c>
      <c r="F52" s="28">
        <v>8</v>
      </c>
      <c r="G52" s="28">
        <f>'2016'!C52-[2]Лист1!E77</f>
        <v>278</v>
      </c>
      <c r="H52" s="28">
        <v>1</v>
      </c>
      <c r="I52" s="28" t="s">
        <v>31</v>
      </c>
      <c r="J52" s="28" t="s">
        <v>65</v>
      </c>
      <c r="K52" s="28" t="s">
        <v>31</v>
      </c>
      <c r="L52" s="47">
        <v>18</v>
      </c>
    </row>
    <row r="53" spans="1:12">
      <c r="A53" s="23">
        <v>6</v>
      </c>
      <c r="B53" s="34" t="s">
        <v>71</v>
      </c>
      <c r="C53" s="28">
        <v>240</v>
      </c>
      <c r="D53" s="28">
        <v>28</v>
      </c>
      <c r="E53" s="28"/>
      <c r="F53" s="28">
        <v>12</v>
      </c>
      <c r="G53" s="28">
        <f>'2016'!C53-[2]Лист1!E78</f>
        <v>200</v>
      </c>
      <c r="H53" s="28" t="s">
        <v>73</v>
      </c>
      <c r="I53" s="28" t="s">
        <v>31</v>
      </c>
      <c r="J53" s="30"/>
      <c r="K53" s="30"/>
      <c r="L53" s="47">
        <v>18</v>
      </c>
    </row>
    <row r="54" spans="1:12">
      <c r="A54" s="23">
        <v>7</v>
      </c>
      <c r="B54" s="22" t="s">
        <v>64</v>
      </c>
      <c r="C54" s="28">
        <v>270</v>
      </c>
      <c r="D54" s="28">
        <v>28</v>
      </c>
      <c r="E54" s="28">
        <v>8</v>
      </c>
      <c r="F54" s="28">
        <v>8</v>
      </c>
      <c r="G54" s="28">
        <f>'2016'!C54-[2]Лист1!E79</f>
        <v>226</v>
      </c>
      <c r="H54" s="28">
        <v>1</v>
      </c>
      <c r="I54" s="28" t="s">
        <v>31</v>
      </c>
      <c r="J54" s="28">
        <v>1</v>
      </c>
      <c r="K54" s="28" t="s">
        <v>31</v>
      </c>
      <c r="L54" s="47">
        <v>18</v>
      </c>
    </row>
    <row r="55" spans="1:12">
      <c r="A55" s="23">
        <v>8</v>
      </c>
      <c r="B55" s="32" t="s">
        <v>72</v>
      </c>
      <c r="C55" s="28">
        <v>120</v>
      </c>
      <c r="D55" s="28">
        <v>16</v>
      </c>
      <c r="E55" s="28"/>
      <c r="F55" s="28">
        <v>4</v>
      </c>
      <c r="G55" s="28">
        <f>'2016'!C55-[2]Лист1!E80</f>
        <v>100</v>
      </c>
      <c r="H55" s="30"/>
      <c r="I55" s="30"/>
      <c r="J55" s="28">
        <v>1</v>
      </c>
      <c r="K55" s="28" t="s">
        <v>31</v>
      </c>
      <c r="L55" s="47">
        <v>26</v>
      </c>
    </row>
    <row r="56" spans="1:12" ht="15.75">
      <c r="A56" s="2"/>
      <c r="B56" s="18"/>
      <c r="C56" s="43" t="s">
        <v>17</v>
      </c>
      <c r="D56" s="42"/>
      <c r="E56" s="42"/>
      <c r="F56" s="42"/>
      <c r="G56" s="42"/>
      <c r="H56" s="42"/>
      <c r="I56" s="41"/>
      <c r="J56" s="44"/>
      <c r="K56" s="44"/>
      <c r="L56" s="51"/>
    </row>
    <row r="57" spans="1:12">
      <c r="A57" s="23">
        <v>1</v>
      </c>
      <c r="B57" s="45" t="s">
        <v>74</v>
      </c>
      <c r="C57" s="46">
        <v>90</v>
      </c>
      <c r="D57" s="46">
        <v>8</v>
      </c>
      <c r="E57" s="46"/>
      <c r="F57" s="46">
        <v>4</v>
      </c>
      <c r="G57" s="46">
        <f>'2016'!C57-[2]Лист1!E85</f>
        <v>78</v>
      </c>
      <c r="H57" s="46">
        <v>1</v>
      </c>
      <c r="I57" s="46" t="s">
        <v>40</v>
      </c>
      <c r="J57" s="28"/>
      <c r="K57" s="28"/>
      <c r="L57" s="47">
        <v>24</v>
      </c>
    </row>
    <row r="58" spans="1:12" ht="24">
      <c r="A58" s="23">
        <v>2</v>
      </c>
      <c r="B58" s="35" t="s">
        <v>75</v>
      </c>
      <c r="C58" s="28">
        <v>90</v>
      </c>
      <c r="D58" s="28">
        <v>8</v>
      </c>
      <c r="E58" s="28"/>
      <c r="F58" s="28">
        <v>4</v>
      </c>
      <c r="G58" s="28">
        <f>'2016'!C58-[2]Лист1!E86</f>
        <v>78</v>
      </c>
      <c r="H58" s="28">
        <v>1</v>
      </c>
      <c r="I58" s="28" t="s">
        <v>40</v>
      </c>
      <c r="J58" s="28"/>
      <c r="K58" s="28"/>
      <c r="L58" s="47">
        <v>23</v>
      </c>
    </row>
    <row r="59" spans="1:12">
      <c r="A59" s="23">
        <v>3</v>
      </c>
      <c r="B59" s="35" t="s">
        <v>76</v>
      </c>
      <c r="C59" s="28">
        <v>120</v>
      </c>
      <c r="D59" s="28">
        <v>12</v>
      </c>
      <c r="E59" s="28"/>
      <c r="F59" s="28">
        <v>8</v>
      </c>
      <c r="G59" s="28">
        <f>'2016'!C59-[2]Лист1!E87</f>
        <v>100</v>
      </c>
      <c r="H59" s="28" t="s">
        <v>65</v>
      </c>
      <c r="I59" s="28" t="s">
        <v>31</v>
      </c>
      <c r="J59" s="28"/>
      <c r="K59" s="28"/>
      <c r="L59" s="47">
        <v>18</v>
      </c>
    </row>
    <row r="60" spans="1:12">
      <c r="A60" s="23">
        <v>4</v>
      </c>
      <c r="B60" s="37" t="s">
        <v>77</v>
      </c>
      <c r="C60" s="46">
        <v>120</v>
      </c>
      <c r="D60" s="46">
        <v>12</v>
      </c>
      <c r="E60" s="46"/>
      <c r="F60" s="46">
        <v>8</v>
      </c>
      <c r="G60" s="46">
        <f>'2016'!C60-[2]Лист1!E88</f>
        <v>100</v>
      </c>
      <c r="H60" s="46" t="s">
        <v>73</v>
      </c>
      <c r="I60" s="46" t="s">
        <v>31</v>
      </c>
      <c r="J60" s="28"/>
      <c r="K60" s="28"/>
      <c r="L60" s="47">
        <v>18</v>
      </c>
    </row>
    <row r="61" spans="1:12" ht="24">
      <c r="A61" s="23">
        <v>5</v>
      </c>
      <c r="B61" s="37" t="s">
        <v>78</v>
      </c>
      <c r="C61" s="46">
        <v>120</v>
      </c>
      <c r="D61" s="46">
        <v>12</v>
      </c>
      <c r="E61" s="46"/>
      <c r="F61" s="46">
        <v>8</v>
      </c>
      <c r="G61" s="46">
        <f>'2016'!C61-[2]Лист1!E89</f>
        <v>100</v>
      </c>
      <c r="H61" s="46">
        <v>1</v>
      </c>
      <c r="I61" s="46" t="s">
        <v>31</v>
      </c>
      <c r="J61" s="28"/>
      <c r="K61" s="28"/>
      <c r="L61" s="47">
        <v>18</v>
      </c>
    </row>
    <row r="62" spans="1:12">
      <c r="A62" s="23">
        <v>6</v>
      </c>
      <c r="B62" s="32" t="s">
        <v>79</v>
      </c>
      <c r="C62" s="28">
        <v>120</v>
      </c>
      <c r="D62" s="28">
        <v>12</v>
      </c>
      <c r="E62" s="28"/>
      <c r="F62" s="28">
        <v>8</v>
      </c>
      <c r="G62" s="28">
        <f>'2016'!C62-[2]Лист1!E90</f>
        <v>100</v>
      </c>
      <c r="H62" s="28">
        <v>1</v>
      </c>
      <c r="I62" s="28" t="s">
        <v>31</v>
      </c>
      <c r="J62" s="28"/>
      <c r="K62" s="28"/>
      <c r="L62" s="47">
        <v>18</v>
      </c>
    </row>
    <row r="63" spans="1:12">
      <c r="A63" s="23">
        <v>7</v>
      </c>
      <c r="B63" s="37" t="s">
        <v>80</v>
      </c>
      <c r="C63" s="46">
        <v>120</v>
      </c>
      <c r="D63" s="46">
        <v>12</v>
      </c>
      <c r="E63" s="46"/>
      <c r="F63" s="46">
        <v>8</v>
      </c>
      <c r="G63" s="46">
        <f>'2016'!C63-[2]Лист1!E91</f>
        <v>100</v>
      </c>
      <c r="H63" s="46">
        <v>1</v>
      </c>
      <c r="I63" s="46" t="s">
        <v>31</v>
      </c>
      <c r="J63" s="28"/>
      <c r="K63" s="28"/>
      <c r="L63" s="47">
        <v>18</v>
      </c>
    </row>
    <row r="64" spans="1:12">
      <c r="A64" s="23"/>
      <c r="B64" s="37" t="s">
        <v>81</v>
      </c>
      <c r="C64" s="46">
        <v>180</v>
      </c>
      <c r="D64" s="46"/>
      <c r="E64" s="46"/>
      <c r="F64" s="46"/>
      <c r="G64" s="46">
        <v>180</v>
      </c>
      <c r="H64" s="46"/>
      <c r="I64" s="46"/>
      <c r="J64" s="28"/>
      <c r="K64" s="28"/>
      <c r="L64" s="47"/>
    </row>
    <row r="65" spans="1:12">
      <c r="A65" s="20"/>
      <c r="B65" s="22" t="s">
        <v>21</v>
      </c>
      <c r="C65" s="20">
        <v>720</v>
      </c>
      <c r="D65" s="21"/>
      <c r="E65" s="21"/>
      <c r="F65" s="21"/>
      <c r="G65" s="21"/>
      <c r="H65" s="21"/>
      <c r="I65" s="20"/>
      <c r="J65" s="20"/>
      <c r="K65" s="20" t="s">
        <v>18</v>
      </c>
      <c r="L65" s="47"/>
    </row>
    <row r="66" spans="1:12">
      <c r="A66" s="19"/>
      <c r="B66" s="18"/>
      <c r="C66" s="16"/>
      <c r="D66" s="13"/>
      <c r="E66" s="13"/>
      <c r="F66" s="13"/>
      <c r="G66" s="13"/>
      <c r="H66" s="13"/>
      <c r="I66" s="16"/>
      <c r="J66" s="16"/>
      <c r="K66" s="16"/>
      <c r="L66" s="48"/>
    </row>
    <row r="67" spans="1:12">
      <c r="A67" s="19"/>
      <c r="B67" s="13"/>
      <c r="C67" s="16"/>
      <c r="D67" s="16"/>
      <c r="E67" s="16"/>
      <c r="F67" s="16"/>
      <c r="G67" s="16"/>
      <c r="H67" s="19"/>
      <c r="I67" s="16"/>
      <c r="J67" s="19"/>
      <c r="K67" s="16"/>
      <c r="L67" s="51"/>
    </row>
    <row r="68" spans="1:12">
      <c r="A68" s="19"/>
      <c r="B68" s="26" t="s">
        <v>19</v>
      </c>
      <c r="C68" s="26"/>
      <c r="D68" s="26"/>
      <c r="E68" s="26"/>
      <c r="F68" s="26"/>
      <c r="G68" s="26"/>
      <c r="H68" s="26" t="s">
        <v>20</v>
      </c>
      <c r="I68" s="26"/>
      <c r="J68" s="27"/>
      <c r="K68" s="27"/>
      <c r="L68" s="51"/>
    </row>
    <row r="69" spans="1:12">
      <c r="B69" t="s">
        <v>60</v>
      </c>
      <c r="L69" s="51"/>
    </row>
    <row r="70" spans="1:12">
      <c r="L70" s="51"/>
    </row>
    <row r="71" spans="1:12">
      <c r="L71" s="51"/>
    </row>
    <row r="72" spans="1:12">
      <c r="L72" s="51"/>
    </row>
    <row r="73" spans="1:12">
      <c r="L73" s="51"/>
    </row>
    <row r="74" spans="1:12">
      <c r="L74" s="51"/>
    </row>
    <row r="75" spans="1:12">
      <c r="L75" s="51"/>
    </row>
    <row r="76" spans="1:12">
      <c r="L76" s="51"/>
    </row>
    <row r="77" spans="1:12">
      <c r="L77" s="51"/>
    </row>
    <row r="78" spans="1:12">
      <c r="L78" s="51"/>
    </row>
    <row r="79" spans="1:12">
      <c r="L79" s="51"/>
    </row>
    <row r="80" spans="1:12">
      <c r="L80" s="51"/>
    </row>
  </sheetData>
  <customSheetViews>
    <customSheetView guid="{4369E418-CC98-401F-A3E0-45E7834B0807}" showPageBreaks="1" fitToPage="1" printArea="1" view="pageBreakPreview" showRuler="0" topLeftCell="A41">
      <selection activeCell="B61" sqref="B61"/>
      <pageMargins left="0.74803149606299213" right="0.74803149606299213" top="0.98425196850393704" bottom="0.98425196850393704" header="0.51181102362204722" footer="0.51181102362204722"/>
      <pageSetup paperSize="9" scale="81" orientation="portrait" r:id="rId1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2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3"/>
      <headerFooter alignWithMargins="0"/>
    </customSheetView>
    <customSheetView guid="{166B81B8-929A-4FCC-BF85-2B3261A4471E}" showPageBreaks="1" printArea="1" view="pageBreakPreview" topLeftCell="A56">
      <selection activeCell="B60" sqref="B60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4"/>
      <headerFooter alignWithMargins="0"/>
    </customSheetView>
    <customSheetView guid="{A94FB067-4657-472C-8770-6C5DE4658154}" showPageBreaks="1" fitToPage="1" printArea="1" view="pageBreakPreview" showRuler="0" topLeftCell="A41">
      <selection activeCell="B64" sqref="B64:C64"/>
      <pageMargins left="0.39370078740157483" right="0.39370078740157483" top="0.42708333333333331" bottom="0.39583333333333331" header="0.51181102362204722" footer="0.51181102362204722"/>
      <printOptions horizontalCentered="1"/>
      <pageSetup paperSize="9" scale="90" orientation="portrait" r:id="rId5"/>
      <headerFooter alignWithMargins="0"/>
    </customSheetView>
    <customSheetView guid="{CC7C67BA-780C-49D4-B542-F4209FBCD600}" showPageBreaks="1" fitToPage="1" printArea="1" view="pageBreakPreview" showRuler="0" topLeftCell="A41">
      <selection activeCell="B61" sqref="B61"/>
      <pageMargins left="0.74803149606299213" right="0.74803149606299213" top="0.98425196850393704" bottom="0.98425196850393704" header="0.51181102362204722" footer="0.51181102362204722"/>
      <pageSetup paperSize="9" scale="77" orientation="portrait" r:id="rId6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7" orientation="portrait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showRuler="0" view="pageBreakPreview" zoomScaleSheetLayoutView="100" workbookViewId="0">
      <selection activeCell="B58" sqref="B58:C63"/>
    </sheetView>
  </sheetViews>
  <sheetFormatPr defaultRowHeight="12.75"/>
  <cols>
    <col min="1" max="1" width="3.5703125" style="70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65"/>
      <c r="B1" s="66" t="s">
        <v>22</v>
      </c>
      <c r="C1" s="7" t="s">
        <v>0</v>
      </c>
      <c r="D1" s="7"/>
      <c r="E1" s="7"/>
      <c r="F1" s="7"/>
      <c r="G1" s="8"/>
      <c r="H1" s="7"/>
      <c r="I1" s="7"/>
      <c r="J1" s="7"/>
      <c r="K1" s="8"/>
      <c r="L1" s="3"/>
    </row>
    <row r="2" spans="1:13" ht="18" customHeight="1">
      <c r="A2" s="67"/>
      <c r="B2" s="68" t="s">
        <v>89</v>
      </c>
      <c r="C2" s="24"/>
      <c r="D2" s="7" t="s">
        <v>1</v>
      </c>
      <c r="E2" s="7"/>
      <c r="F2" s="8"/>
      <c r="G2" s="3"/>
      <c r="H2" s="7" t="s">
        <v>2</v>
      </c>
      <c r="I2" s="8"/>
      <c r="J2" s="6"/>
      <c r="K2" s="8"/>
      <c r="L2" s="4"/>
    </row>
    <row r="3" spans="1:13" ht="61.5">
      <c r="A3" s="69" t="s">
        <v>3</v>
      </c>
      <c r="B3" s="64" t="s">
        <v>4</v>
      </c>
      <c r="C3" s="25" t="s">
        <v>5</v>
      </c>
      <c r="D3" s="5" t="s">
        <v>15</v>
      </c>
      <c r="E3" s="5" t="s">
        <v>12</v>
      </c>
      <c r="F3" s="5" t="s">
        <v>13</v>
      </c>
      <c r="G3" s="10" t="s">
        <v>6</v>
      </c>
      <c r="H3" s="5" t="s">
        <v>14</v>
      </c>
      <c r="I3" s="5" t="s">
        <v>11</v>
      </c>
      <c r="J3" s="5" t="s">
        <v>14</v>
      </c>
      <c r="K3" s="5" t="s">
        <v>11</v>
      </c>
      <c r="L3" s="9" t="s">
        <v>7</v>
      </c>
      <c r="M3" s="2"/>
    </row>
    <row r="4" spans="1:13" ht="12" customHeight="1">
      <c r="C4" s="15" t="s">
        <v>8</v>
      </c>
      <c r="E4" s="11"/>
    </row>
    <row r="5" spans="1:13" s="71" customFormat="1" ht="12">
      <c r="A5" s="20">
        <v>1</v>
      </c>
      <c r="B5" s="53" t="s">
        <v>23</v>
      </c>
      <c r="C5" s="20">
        <v>180</v>
      </c>
      <c r="D5" s="20">
        <v>16</v>
      </c>
      <c r="E5" s="20"/>
      <c r="F5" s="20">
        <v>8</v>
      </c>
      <c r="G5" s="20">
        <v>156</v>
      </c>
      <c r="H5" s="20">
        <v>1</v>
      </c>
      <c r="I5" s="20" t="s">
        <v>31</v>
      </c>
      <c r="J5" s="20"/>
      <c r="K5" s="20"/>
      <c r="L5" s="47"/>
    </row>
    <row r="6" spans="1:13" s="71" customFormat="1" ht="12">
      <c r="A6" s="20">
        <v>2</v>
      </c>
      <c r="B6" s="53" t="s">
        <v>24</v>
      </c>
      <c r="C6" s="20">
        <v>180</v>
      </c>
      <c r="D6" s="20"/>
      <c r="E6" s="20"/>
      <c r="F6" s="20">
        <v>24</v>
      </c>
      <c r="G6" s="20">
        <v>156</v>
      </c>
      <c r="H6" s="20">
        <v>1</v>
      </c>
      <c r="I6" s="20" t="s">
        <v>40</v>
      </c>
      <c r="J6" s="20">
        <v>1</v>
      </c>
      <c r="K6" s="20" t="s">
        <v>31</v>
      </c>
      <c r="L6" s="47"/>
    </row>
    <row r="7" spans="1:13" s="71" customFormat="1" ht="12">
      <c r="A7" s="20">
        <v>3</v>
      </c>
      <c r="B7" s="53" t="s">
        <v>25</v>
      </c>
      <c r="C7" s="20">
        <v>90</v>
      </c>
      <c r="D7" s="20">
        <v>4</v>
      </c>
      <c r="E7" s="20"/>
      <c r="F7" s="20">
        <v>8</v>
      </c>
      <c r="G7" s="20">
        <v>78</v>
      </c>
      <c r="H7" s="20"/>
      <c r="I7" s="20"/>
      <c r="J7" s="20">
        <v>1</v>
      </c>
      <c r="K7" s="20" t="s">
        <v>90</v>
      </c>
      <c r="L7" s="47"/>
    </row>
    <row r="8" spans="1:13" s="71" customFormat="1" ht="12">
      <c r="A8" s="20">
        <v>4</v>
      </c>
      <c r="B8" s="53" t="s">
        <v>26</v>
      </c>
      <c r="C8" s="20">
        <v>90</v>
      </c>
      <c r="D8" s="20">
        <v>8</v>
      </c>
      <c r="E8" s="20"/>
      <c r="F8" s="20">
        <v>4</v>
      </c>
      <c r="G8" s="20">
        <v>78</v>
      </c>
      <c r="H8" s="20"/>
      <c r="I8" s="20"/>
      <c r="J8" s="20">
        <v>1</v>
      </c>
      <c r="K8" s="20" t="s">
        <v>40</v>
      </c>
      <c r="L8" s="47"/>
    </row>
    <row r="9" spans="1:13" s="71" customFormat="1" ht="12">
      <c r="A9" s="20">
        <v>5</v>
      </c>
      <c r="B9" s="53" t="s">
        <v>27</v>
      </c>
      <c r="C9" s="20">
        <v>300</v>
      </c>
      <c r="D9" s="20">
        <v>20</v>
      </c>
      <c r="E9" s="20"/>
      <c r="F9" s="20">
        <v>20</v>
      </c>
      <c r="G9" s="20">
        <v>260</v>
      </c>
      <c r="H9" s="20">
        <v>1</v>
      </c>
      <c r="I9" s="20" t="s">
        <v>31</v>
      </c>
      <c r="J9" s="20">
        <v>1</v>
      </c>
      <c r="K9" s="20" t="s">
        <v>31</v>
      </c>
      <c r="L9" s="47"/>
    </row>
    <row r="10" spans="1:13" s="71" customFormat="1" ht="12">
      <c r="A10" s="20">
        <v>6</v>
      </c>
      <c r="B10" s="72" t="s">
        <v>28</v>
      </c>
      <c r="C10" s="46">
        <v>150</v>
      </c>
      <c r="D10" s="46">
        <v>12</v>
      </c>
      <c r="E10" s="46">
        <v>4</v>
      </c>
      <c r="F10" s="46">
        <v>4</v>
      </c>
      <c r="G10" s="46">
        <v>130</v>
      </c>
      <c r="H10" s="46">
        <v>1</v>
      </c>
      <c r="I10" s="46" t="s">
        <v>31</v>
      </c>
      <c r="J10" s="20"/>
      <c r="K10" s="20"/>
      <c r="L10" s="47"/>
    </row>
    <row r="11" spans="1:13" s="71" customFormat="1" ht="12">
      <c r="A11" s="20">
        <v>7</v>
      </c>
      <c r="B11" s="53" t="s">
        <v>29</v>
      </c>
      <c r="C11" s="20">
        <v>120</v>
      </c>
      <c r="D11" s="20">
        <v>8</v>
      </c>
      <c r="E11" s="20"/>
      <c r="F11" s="20">
        <v>8</v>
      </c>
      <c r="G11" s="20">
        <v>104</v>
      </c>
      <c r="H11" s="20"/>
      <c r="I11" s="20"/>
      <c r="J11" s="20">
        <v>1</v>
      </c>
      <c r="K11" s="20" t="s">
        <v>31</v>
      </c>
      <c r="L11" s="47"/>
    </row>
    <row r="12" spans="1:13" s="71" customFormat="1" ht="12">
      <c r="A12" s="20">
        <v>8</v>
      </c>
      <c r="B12" s="53" t="s">
        <v>33</v>
      </c>
      <c r="C12" s="20">
        <v>270</v>
      </c>
      <c r="D12" s="20">
        <v>20</v>
      </c>
      <c r="E12" s="20">
        <v>8</v>
      </c>
      <c r="F12" s="20">
        <v>8</v>
      </c>
      <c r="G12" s="20">
        <v>234</v>
      </c>
      <c r="H12" s="20">
        <v>1</v>
      </c>
      <c r="I12" s="20" t="s">
        <v>31</v>
      </c>
      <c r="J12" s="20">
        <v>1</v>
      </c>
      <c r="K12" s="20" t="s">
        <v>31</v>
      </c>
      <c r="L12" s="47"/>
    </row>
    <row r="13" spans="1:13" ht="12" customHeight="1">
      <c r="A13" s="16"/>
      <c r="B13" s="18"/>
      <c r="C13" s="15" t="s">
        <v>9</v>
      </c>
      <c r="E13" s="11"/>
      <c r="H13" s="2"/>
      <c r="I13" s="2"/>
      <c r="J13" s="2"/>
      <c r="K13" s="2"/>
      <c r="L13" s="48"/>
    </row>
    <row r="14" spans="1:13" s="71" customFormat="1" ht="12">
      <c r="A14" s="20">
        <v>9</v>
      </c>
      <c r="B14" s="53" t="s">
        <v>32</v>
      </c>
      <c r="C14" s="20">
        <v>360</v>
      </c>
      <c r="D14" s="20">
        <v>24</v>
      </c>
      <c r="E14" s="20">
        <v>16</v>
      </c>
      <c r="F14" s="20">
        <v>8</v>
      </c>
      <c r="G14" s="20">
        <v>312</v>
      </c>
      <c r="H14" s="20">
        <v>1</v>
      </c>
      <c r="I14" s="20" t="s">
        <v>31</v>
      </c>
      <c r="J14" s="20">
        <v>1</v>
      </c>
      <c r="K14" s="20" t="s">
        <v>31</v>
      </c>
      <c r="L14" s="47"/>
    </row>
    <row r="15" spans="1:13" s="71" customFormat="1" ht="12">
      <c r="A15" s="20">
        <v>10</v>
      </c>
      <c r="B15" s="23" t="s">
        <v>83</v>
      </c>
      <c r="C15" s="20">
        <v>90</v>
      </c>
      <c r="D15" s="20">
        <v>8</v>
      </c>
      <c r="E15" s="20"/>
      <c r="F15" s="20">
        <v>4</v>
      </c>
      <c r="G15" s="20">
        <v>78</v>
      </c>
      <c r="H15" s="20">
        <v>1</v>
      </c>
      <c r="I15" s="20" t="s">
        <v>40</v>
      </c>
      <c r="J15" s="20"/>
      <c r="K15" s="20"/>
      <c r="L15" s="47"/>
    </row>
    <row r="16" spans="1:13" s="71" customFormat="1" ht="12">
      <c r="A16" s="20">
        <v>11</v>
      </c>
      <c r="B16" s="73" t="s">
        <v>91</v>
      </c>
      <c r="C16" s="20">
        <v>90</v>
      </c>
      <c r="D16" s="54">
        <v>8</v>
      </c>
      <c r="E16" s="54"/>
      <c r="F16" s="54">
        <v>4</v>
      </c>
      <c r="G16" s="20">
        <v>78</v>
      </c>
      <c r="H16" s="20">
        <v>1</v>
      </c>
      <c r="I16" s="20" t="s">
        <v>40</v>
      </c>
      <c r="J16" s="23"/>
      <c r="K16" s="23"/>
      <c r="L16" s="47"/>
    </row>
    <row r="17" spans="1:12" s="71" customFormat="1" ht="12">
      <c r="A17" s="55"/>
      <c r="B17" s="74" t="s">
        <v>92</v>
      </c>
      <c r="C17" s="55"/>
      <c r="D17" s="75"/>
      <c r="E17" s="75"/>
      <c r="F17" s="75"/>
      <c r="G17" s="55"/>
      <c r="H17" s="55"/>
      <c r="I17" s="55"/>
      <c r="J17" s="23"/>
      <c r="K17" s="23"/>
      <c r="L17" s="47"/>
    </row>
    <row r="18" spans="1:12" s="71" customFormat="1" ht="12">
      <c r="A18" s="55">
        <v>12</v>
      </c>
      <c r="B18" s="74" t="s">
        <v>34</v>
      </c>
      <c r="C18" s="55">
        <v>90</v>
      </c>
      <c r="D18" s="55">
        <v>8</v>
      </c>
      <c r="E18" s="55"/>
      <c r="F18" s="55">
        <v>4</v>
      </c>
      <c r="G18" s="55">
        <v>78</v>
      </c>
      <c r="H18" s="55">
        <v>1</v>
      </c>
      <c r="I18" s="55" t="s">
        <v>40</v>
      </c>
      <c r="J18" s="23"/>
      <c r="K18" s="23"/>
      <c r="L18" s="47"/>
    </row>
    <row r="19" spans="1:12" s="71" customFormat="1" ht="12">
      <c r="A19" s="20">
        <v>13</v>
      </c>
      <c r="B19" s="23" t="s">
        <v>59</v>
      </c>
      <c r="C19" s="20">
        <v>90</v>
      </c>
      <c r="D19" s="20">
        <v>8</v>
      </c>
      <c r="E19" s="20"/>
      <c r="F19" s="20">
        <v>4</v>
      </c>
      <c r="G19" s="20">
        <v>78</v>
      </c>
      <c r="H19" s="20"/>
      <c r="I19" s="20"/>
      <c r="J19" s="56">
        <v>1</v>
      </c>
      <c r="K19" s="56" t="s">
        <v>40</v>
      </c>
      <c r="L19" s="47"/>
    </row>
    <row r="20" spans="1:12" s="71" customFormat="1" ht="12">
      <c r="A20" s="56">
        <v>14</v>
      </c>
      <c r="B20" s="57" t="s">
        <v>86</v>
      </c>
      <c r="C20" s="56">
        <v>90</v>
      </c>
      <c r="D20" s="58">
        <v>8</v>
      </c>
      <c r="E20" s="58"/>
      <c r="F20" s="58">
        <v>4</v>
      </c>
      <c r="G20" s="56">
        <v>78</v>
      </c>
      <c r="H20" s="56">
        <v>1</v>
      </c>
      <c r="I20" s="56" t="s">
        <v>40</v>
      </c>
      <c r="J20" s="76"/>
      <c r="L20" s="47"/>
    </row>
    <row r="21" spans="1:12" s="71" customFormat="1" ht="12">
      <c r="A21" s="20"/>
      <c r="B21" s="53" t="s">
        <v>36</v>
      </c>
      <c r="C21" s="20"/>
      <c r="D21" s="20"/>
      <c r="E21" s="20"/>
      <c r="F21" s="20"/>
      <c r="G21" s="20"/>
      <c r="H21" s="20"/>
      <c r="I21" s="20"/>
      <c r="J21" s="20"/>
      <c r="K21" s="20"/>
      <c r="L21" s="47"/>
    </row>
    <row r="22" spans="1:12" s="71" customFormat="1" ht="12">
      <c r="A22" s="20">
        <v>15</v>
      </c>
      <c r="B22" s="53" t="s">
        <v>37</v>
      </c>
      <c r="C22" s="46">
        <v>60</v>
      </c>
      <c r="D22" s="46">
        <v>4</v>
      </c>
      <c r="E22" s="46"/>
      <c r="F22" s="46">
        <v>4</v>
      </c>
      <c r="G22" s="46">
        <v>52</v>
      </c>
      <c r="H22" s="46">
        <v>1</v>
      </c>
      <c r="I22" s="46" t="s">
        <v>40</v>
      </c>
      <c r="J22" s="46"/>
      <c r="K22" s="46"/>
      <c r="L22" s="47"/>
    </row>
    <row r="23" spans="1:12" s="71" customFormat="1" ht="12">
      <c r="A23" s="20">
        <v>16</v>
      </c>
      <c r="B23" s="73" t="s">
        <v>38</v>
      </c>
      <c r="C23" s="46">
        <v>60</v>
      </c>
      <c r="D23" s="46">
        <v>4</v>
      </c>
      <c r="E23" s="46"/>
      <c r="F23" s="46">
        <v>4</v>
      </c>
      <c r="G23" s="46">
        <v>52</v>
      </c>
      <c r="H23" s="77"/>
      <c r="I23" s="77"/>
      <c r="J23" s="46">
        <v>1</v>
      </c>
      <c r="K23" s="46" t="s">
        <v>40</v>
      </c>
      <c r="L23" s="47"/>
    </row>
    <row r="24" spans="1:12" s="71" customFormat="1" ht="12">
      <c r="A24" s="20">
        <v>17</v>
      </c>
      <c r="B24" s="23" t="s">
        <v>84</v>
      </c>
      <c r="C24" s="20">
        <v>60</v>
      </c>
      <c r="D24" s="20">
        <v>4</v>
      </c>
      <c r="E24" s="20"/>
      <c r="F24" s="20">
        <v>4</v>
      </c>
      <c r="G24" s="20">
        <v>52</v>
      </c>
      <c r="H24" s="20"/>
      <c r="I24" s="20"/>
      <c r="J24" s="20">
        <v>1</v>
      </c>
      <c r="K24" s="20" t="s">
        <v>40</v>
      </c>
      <c r="L24" s="47"/>
    </row>
    <row r="25" spans="1:12" s="71" customFormat="1" ht="12">
      <c r="A25" s="20">
        <v>18</v>
      </c>
      <c r="B25" s="73" t="s">
        <v>39</v>
      </c>
      <c r="C25" s="46">
        <v>90</v>
      </c>
      <c r="D25" s="46">
        <v>8</v>
      </c>
      <c r="E25" s="46"/>
      <c r="F25" s="46">
        <v>4</v>
      </c>
      <c r="G25" s="46">
        <v>78</v>
      </c>
      <c r="H25" s="46"/>
      <c r="I25" s="46"/>
      <c r="J25" s="46">
        <v>1</v>
      </c>
      <c r="K25" s="46" t="s">
        <v>40</v>
      </c>
      <c r="L25" s="47"/>
    </row>
    <row r="26" spans="1:12" s="71" customFormat="1" ht="12">
      <c r="A26" s="20"/>
      <c r="B26" s="53" t="s">
        <v>93</v>
      </c>
      <c r="C26" s="54"/>
      <c r="D26" s="54"/>
      <c r="E26" s="54"/>
      <c r="F26" s="54"/>
      <c r="G26" s="20"/>
      <c r="H26" s="54"/>
      <c r="I26" s="54"/>
      <c r="J26" s="54"/>
      <c r="K26" s="54"/>
      <c r="L26" s="47"/>
    </row>
    <row r="27" spans="1:12" s="71" customFormat="1" ht="12">
      <c r="A27" s="20">
        <v>19</v>
      </c>
      <c r="B27" s="73" t="s">
        <v>41</v>
      </c>
      <c r="C27" s="20">
        <v>60</v>
      </c>
      <c r="D27" s="20">
        <v>4</v>
      </c>
      <c r="E27" s="20">
        <v>4</v>
      </c>
      <c r="F27" s="20"/>
      <c r="G27" s="20">
        <v>52</v>
      </c>
      <c r="H27" s="23"/>
      <c r="I27" s="23"/>
      <c r="J27" s="20">
        <v>1</v>
      </c>
      <c r="K27" s="20" t="s">
        <v>40</v>
      </c>
      <c r="L27" s="47"/>
    </row>
    <row r="28" spans="1:12" s="71" customFormat="1" ht="12">
      <c r="A28" s="20">
        <v>20</v>
      </c>
      <c r="B28" s="73" t="s">
        <v>42</v>
      </c>
      <c r="C28" s="20">
        <v>60</v>
      </c>
      <c r="D28" s="20">
        <v>4</v>
      </c>
      <c r="E28" s="20">
        <v>4</v>
      </c>
      <c r="F28" s="20"/>
      <c r="G28" s="20">
        <v>52</v>
      </c>
      <c r="H28" s="46">
        <v>1</v>
      </c>
      <c r="I28" s="46" t="s">
        <v>40</v>
      </c>
      <c r="J28" s="23"/>
      <c r="K28" s="23"/>
      <c r="L28" s="47"/>
    </row>
    <row r="29" spans="1:12" s="71" customFormat="1" ht="12">
      <c r="A29" s="20"/>
      <c r="B29" s="53" t="s">
        <v>82</v>
      </c>
      <c r="C29" s="23"/>
      <c r="D29" s="23"/>
      <c r="E29" s="23"/>
      <c r="F29" s="23"/>
      <c r="G29" s="23"/>
      <c r="H29" s="23"/>
      <c r="I29" s="23"/>
      <c r="J29" s="23"/>
      <c r="K29" s="23"/>
      <c r="L29" s="47"/>
    </row>
    <row r="30" spans="1:12" s="71" customFormat="1" ht="12">
      <c r="A30" s="20">
        <v>21</v>
      </c>
      <c r="B30" s="23" t="s">
        <v>94</v>
      </c>
      <c r="C30" s="20">
        <v>30</v>
      </c>
      <c r="D30" s="20">
        <v>4</v>
      </c>
      <c r="E30" s="20"/>
      <c r="F30" s="20"/>
      <c r="G30" s="20">
        <v>26</v>
      </c>
      <c r="H30" s="20"/>
      <c r="I30" s="20"/>
      <c r="J30" s="20">
        <v>1</v>
      </c>
      <c r="K30" s="20" t="s">
        <v>40</v>
      </c>
      <c r="L30" s="47"/>
    </row>
    <row r="31" spans="1:12" s="71" customFormat="1" ht="12">
      <c r="A31" s="20">
        <v>22</v>
      </c>
      <c r="B31" s="23" t="s">
        <v>95</v>
      </c>
      <c r="C31" s="20">
        <v>60</v>
      </c>
      <c r="D31" s="20">
        <v>4</v>
      </c>
      <c r="E31" s="20"/>
      <c r="F31" s="20">
        <v>4</v>
      </c>
      <c r="G31" s="20">
        <v>52</v>
      </c>
      <c r="H31" s="20"/>
      <c r="I31" s="20"/>
      <c r="J31" s="20">
        <v>1</v>
      </c>
      <c r="K31" s="20" t="s">
        <v>40</v>
      </c>
      <c r="L31" s="47"/>
    </row>
    <row r="32" spans="1:12" ht="13.7" customHeight="1">
      <c r="A32" s="16"/>
      <c r="B32" s="17"/>
      <c r="C32" s="15" t="s">
        <v>10</v>
      </c>
      <c r="D32" s="11"/>
      <c r="E32" s="16"/>
      <c r="F32" s="16"/>
      <c r="G32" s="16"/>
      <c r="H32" s="16"/>
      <c r="I32" s="16"/>
      <c r="J32" s="16"/>
      <c r="K32" s="16"/>
      <c r="L32" s="48"/>
    </row>
    <row r="33" spans="1:12" s="71" customFormat="1" ht="12">
      <c r="A33" s="20"/>
      <c r="B33" s="53" t="s">
        <v>44</v>
      </c>
      <c r="C33" s="20"/>
      <c r="D33" s="20"/>
      <c r="E33" s="20"/>
      <c r="F33" s="20"/>
      <c r="G33" s="20"/>
      <c r="H33" s="20"/>
      <c r="I33" s="20"/>
      <c r="J33" s="20"/>
      <c r="K33" s="20"/>
      <c r="L33" s="47"/>
    </row>
    <row r="34" spans="1:12" s="71" customFormat="1" ht="12">
      <c r="A34" s="20">
        <v>23</v>
      </c>
      <c r="B34" s="53" t="s">
        <v>45</v>
      </c>
      <c r="C34" s="20">
        <v>90</v>
      </c>
      <c r="D34" s="20">
        <v>8</v>
      </c>
      <c r="E34" s="20">
        <v>4</v>
      </c>
      <c r="F34" s="23"/>
      <c r="G34" s="20">
        <v>78</v>
      </c>
      <c r="H34" s="20">
        <v>1</v>
      </c>
      <c r="I34" s="46" t="s">
        <v>40</v>
      </c>
      <c r="J34" s="20"/>
      <c r="K34" s="20"/>
      <c r="L34" s="47"/>
    </row>
    <row r="35" spans="1:12" s="71" customFormat="1" ht="12">
      <c r="A35" s="20">
        <v>24</v>
      </c>
      <c r="B35" s="73" t="s">
        <v>47</v>
      </c>
      <c r="C35" s="20">
        <v>90</v>
      </c>
      <c r="D35" s="20">
        <v>8</v>
      </c>
      <c r="E35" s="20">
        <v>4</v>
      </c>
      <c r="F35" s="23"/>
      <c r="G35" s="20">
        <v>78</v>
      </c>
      <c r="H35" s="20">
        <v>1</v>
      </c>
      <c r="I35" s="46" t="s">
        <v>40</v>
      </c>
      <c r="J35" s="20"/>
      <c r="K35" s="20"/>
      <c r="L35" s="47"/>
    </row>
    <row r="36" spans="1:12" s="71" customFormat="1" ht="12">
      <c r="A36" s="20">
        <v>25</v>
      </c>
      <c r="B36" s="53" t="s">
        <v>48</v>
      </c>
      <c r="C36" s="20">
        <v>90</v>
      </c>
      <c r="D36" s="20">
        <v>8</v>
      </c>
      <c r="E36" s="20">
        <v>4</v>
      </c>
      <c r="F36" s="23"/>
      <c r="G36" s="20">
        <v>78</v>
      </c>
      <c r="H36" s="20">
        <v>1</v>
      </c>
      <c r="I36" s="46" t="s">
        <v>40</v>
      </c>
      <c r="J36" s="20"/>
      <c r="K36" s="20"/>
      <c r="L36" s="47"/>
    </row>
    <row r="37" spans="1:12" s="71" customFormat="1" ht="12">
      <c r="A37" s="20">
        <v>26</v>
      </c>
      <c r="B37" s="73" t="s">
        <v>49</v>
      </c>
      <c r="C37" s="20">
        <v>90</v>
      </c>
      <c r="D37" s="20">
        <v>8</v>
      </c>
      <c r="E37" s="20"/>
      <c r="F37" s="23"/>
      <c r="G37" s="20">
        <v>78</v>
      </c>
      <c r="H37" s="20">
        <v>1</v>
      </c>
      <c r="I37" s="46" t="s">
        <v>40</v>
      </c>
      <c r="J37" s="20"/>
      <c r="K37" s="20"/>
      <c r="L37" s="47"/>
    </row>
    <row r="38" spans="1:12" s="71" customFormat="1" ht="12">
      <c r="A38" s="20">
        <v>27</v>
      </c>
      <c r="B38" s="53" t="s">
        <v>50</v>
      </c>
      <c r="C38" s="20">
        <v>90</v>
      </c>
      <c r="D38" s="20">
        <v>8</v>
      </c>
      <c r="E38" s="20">
        <v>4</v>
      </c>
      <c r="F38" s="23"/>
      <c r="G38" s="20">
        <v>78</v>
      </c>
      <c r="H38" s="20">
        <v>1</v>
      </c>
      <c r="I38" s="46" t="s">
        <v>40</v>
      </c>
      <c r="J38" s="20"/>
      <c r="K38" s="20"/>
      <c r="L38" s="47"/>
    </row>
    <row r="39" spans="1:12" s="71" customFormat="1" ht="12">
      <c r="A39" s="20">
        <v>28</v>
      </c>
      <c r="B39" s="53" t="s">
        <v>51</v>
      </c>
      <c r="C39" s="20">
        <v>90</v>
      </c>
      <c r="D39" s="20">
        <v>8</v>
      </c>
      <c r="E39" s="20">
        <v>4</v>
      </c>
      <c r="F39" s="23"/>
      <c r="G39" s="20">
        <v>78</v>
      </c>
      <c r="H39" s="23"/>
      <c r="I39" s="23"/>
      <c r="J39" s="20">
        <v>1</v>
      </c>
      <c r="K39" s="46" t="s">
        <v>40</v>
      </c>
      <c r="L39" s="47"/>
    </row>
    <row r="40" spans="1:12" s="71" customFormat="1" ht="12">
      <c r="A40" s="20">
        <v>29</v>
      </c>
      <c r="B40" s="53" t="s">
        <v>52</v>
      </c>
      <c r="C40" s="20">
        <v>90</v>
      </c>
      <c r="D40" s="20">
        <v>8</v>
      </c>
      <c r="E40" s="20">
        <v>4</v>
      </c>
      <c r="F40" s="23"/>
      <c r="G40" s="20">
        <v>78</v>
      </c>
      <c r="H40" s="23"/>
      <c r="I40" s="23"/>
      <c r="J40" s="20">
        <v>1</v>
      </c>
      <c r="K40" s="46" t="s">
        <v>40</v>
      </c>
      <c r="L40" s="47"/>
    </row>
    <row r="41" spans="1:12" s="71" customFormat="1" ht="12">
      <c r="A41" s="20">
        <v>30</v>
      </c>
      <c r="B41" s="53" t="s">
        <v>53</v>
      </c>
      <c r="C41" s="20">
        <v>90</v>
      </c>
      <c r="D41" s="20">
        <v>8</v>
      </c>
      <c r="E41" s="20">
        <v>4</v>
      </c>
      <c r="F41" s="23"/>
      <c r="G41" s="20">
        <v>78</v>
      </c>
      <c r="H41" s="23"/>
      <c r="I41" s="23"/>
      <c r="J41" s="20">
        <v>1</v>
      </c>
      <c r="K41" s="46" t="s">
        <v>40</v>
      </c>
      <c r="L41" s="47"/>
    </row>
    <row r="42" spans="1:12" s="71" customFormat="1" ht="12">
      <c r="A42" s="20"/>
      <c r="B42" s="53" t="s">
        <v>54</v>
      </c>
      <c r="C42" s="20"/>
      <c r="D42" s="20"/>
      <c r="E42" s="20"/>
      <c r="F42" s="20"/>
      <c r="G42" s="20"/>
      <c r="H42" s="20"/>
      <c r="I42" s="20"/>
      <c r="J42" s="20"/>
      <c r="K42" s="20"/>
      <c r="L42" s="47"/>
    </row>
    <row r="43" spans="1:12" s="71" customFormat="1" ht="12">
      <c r="A43" s="20">
        <v>31</v>
      </c>
      <c r="B43" s="53" t="s">
        <v>55</v>
      </c>
      <c r="C43" s="20">
        <v>90</v>
      </c>
      <c r="D43" s="54">
        <v>8</v>
      </c>
      <c r="E43" s="54">
        <v>4</v>
      </c>
      <c r="F43" s="54"/>
      <c r="G43" s="20">
        <v>78</v>
      </c>
      <c r="H43" s="23"/>
      <c r="I43" s="23"/>
      <c r="J43" s="20">
        <v>1</v>
      </c>
      <c r="K43" s="46" t="s">
        <v>40</v>
      </c>
      <c r="L43" s="47"/>
    </row>
    <row r="44" spans="1:12" s="71" customFormat="1" ht="12">
      <c r="A44" s="20">
        <v>32</v>
      </c>
      <c r="B44" s="53" t="s">
        <v>56</v>
      </c>
      <c r="C44" s="20">
        <v>90</v>
      </c>
      <c r="D44" s="54">
        <v>8</v>
      </c>
      <c r="E44" s="54">
        <v>4</v>
      </c>
      <c r="F44" s="54"/>
      <c r="G44" s="20">
        <v>78</v>
      </c>
      <c r="H44" s="23"/>
      <c r="I44" s="23"/>
      <c r="J44" s="20">
        <v>1</v>
      </c>
      <c r="K44" s="46" t="s">
        <v>40</v>
      </c>
      <c r="L44" s="47"/>
    </row>
    <row r="45" spans="1:12" s="71" customFormat="1" ht="12">
      <c r="A45" s="20">
        <v>33</v>
      </c>
      <c r="B45" s="53" t="s">
        <v>57</v>
      </c>
      <c r="C45" s="20">
        <v>90</v>
      </c>
      <c r="D45" s="54">
        <v>8</v>
      </c>
      <c r="E45" s="54">
        <v>4</v>
      </c>
      <c r="F45" s="54"/>
      <c r="G45" s="20">
        <v>78</v>
      </c>
      <c r="H45" s="20">
        <v>1</v>
      </c>
      <c r="I45" s="46" t="s">
        <v>40</v>
      </c>
      <c r="J45" s="23"/>
      <c r="K45" s="23"/>
      <c r="L45" s="47"/>
    </row>
    <row r="46" spans="1:12" s="71" customFormat="1" ht="12">
      <c r="A46" s="20">
        <v>34</v>
      </c>
      <c r="B46" s="53" t="s">
        <v>58</v>
      </c>
      <c r="C46" s="20">
        <v>90</v>
      </c>
      <c r="D46" s="54">
        <v>8</v>
      </c>
      <c r="E46" s="54">
        <v>4</v>
      </c>
      <c r="F46" s="54"/>
      <c r="G46" s="20">
        <v>78</v>
      </c>
      <c r="H46" s="20">
        <v>1</v>
      </c>
      <c r="I46" s="46" t="s">
        <v>40</v>
      </c>
      <c r="J46" s="23"/>
      <c r="K46" s="23"/>
      <c r="L46" s="47"/>
    </row>
    <row r="47" spans="1:12" s="71" customFormat="1" ht="12">
      <c r="A47" s="55">
        <v>35</v>
      </c>
      <c r="B47" s="53" t="s">
        <v>85</v>
      </c>
      <c r="C47" s="55">
        <v>60</v>
      </c>
      <c r="D47" s="55">
        <v>4</v>
      </c>
      <c r="E47" s="55"/>
      <c r="F47" s="55">
        <v>4</v>
      </c>
      <c r="G47" s="55">
        <v>52</v>
      </c>
      <c r="H47" s="55">
        <v>1</v>
      </c>
      <c r="I47" s="59" t="s">
        <v>40</v>
      </c>
      <c r="J47" s="23"/>
      <c r="K47" s="23"/>
      <c r="L47" s="47"/>
    </row>
    <row r="48" spans="1:12" s="71" customFormat="1" ht="12">
      <c r="A48" s="20">
        <v>36</v>
      </c>
      <c r="B48" s="73" t="s">
        <v>87</v>
      </c>
      <c r="C48" s="20">
        <v>90</v>
      </c>
      <c r="D48" s="20">
        <v>8</v>
      </c>
      <c r="E48" s="20">
        <v>4</v>
      </c>
      <c r="F48" s="20"/>
      <c r="G48" s="20">
        <v>78</v>
      </c>
      <c r="H48" s="23"/>
      <c r="I48" s="23"/>
      <c r="J48" s="46">
        <v>1</v>
      </c>
      <c r="K48" s="46" t="s">
        <v>40</v>
      </c>
      <c r="L48" s="47"/>
    </row>
    <row r="49" spans="1:12" s="71" customFormat="1" ht="12">
      <c r="A49" s="20"/>
      <c r="B49" s="74" t="s">
        <v>96</v>
      </c>
      <c r="C49" s="20"/>
      <c r="D49" s="20"/>
      <c r="E49" s="20"/>
      <c r="F49" s="20"/>
      <c r="G49" s="20"/>
      <c r="H49" s="20"/>
      <c r="I49" s="20"/>
      <c r="J49" s="20"/>
      <c r="K49" s="20"/>
      <c r="L49" s="47"/>
    </row>
    <row r="50" spans="1:12" s="71" customFormat="1" ht="12">
      <c r="A50" s="20">
        <v>37</v>
      </c>
      <c r="B50" s="23" t="s">
        <v>97</v>
      </c>
      <c r="C50" s="20">
        <v>60</v>
      </c>
      <c r="D50" s="20">
        <v>4</v>
      </c>
      <c r="E50" s="20"/>
      <c r="F50" s="20">
        <v>4</v>
      </c>
      <c r="G50" s="20">
        <v>52</v>
      </c>
      <c r="H50" s="20"/>
      <c r="I50" s="20"/>
      <c r="J50" s="20">
        <v>1</v>
      </c>
      <c r="K50" s="20" t="s">
        <v>40</v>
      </c>
      <c r="L50" s="47"/>
    </row>
    <row r="51" spans="1:12" s="71" customFormat="1" ht="12">
      <c r="A51" s="20">
        <v>38</v>
      </c>
      <c r="B51" s="23" t="s">
        <v>98</v>
      </c>
      <c r="C51" s="20">
        <v>60</v>
      </c>
      <c r="D51" s="20">
        <v>4</v>
      </c>
      <c r="E51" s="20"/>
      <c r="F51" s="20">
        <v>4</v>
      </c>
      <c r="G51" s="20">
        <v>52</v>
      </c>
      <c r="H51" s="20"/>
      <c r="I51" s="20"/>
      <c r="J51" s="20">
        <v>1</v>
      </c>
      <c r="K51" s="20" t="s">
        <v>40</v>
      </c>
      <c r="L51" s="47"/>
    </row>
    <row r="52" spans="1:12" ht="15.75">
      <c r="A52" s="19"/>
      <c r="B52" s="11"/>
      <c r="C52" s="15" t="s">
        <v>16</v>
      </c>
      <c r="D52" s="19"/>
      <c r="E52" s="19"/>
      <c r="F52" s="19"/>
      <c r="G52" s="19"/>
      <c r="H52" s="19"/>
      <c r="I52" s="19"/>
      <c r="J52" s="19"/>
      <c r="K52" s="19"/>
      <c r="L52" s="51"/>
    </row>
    <row r="53" spans="1:12" s="71" customFormat="1" ht="12">
      <c r="A53" s="20"/>
      <c r="B53" s="23" t="s">
        <v>99</v>
      </c>
      <c r="C53" s="20"/>
      <c r="D53" s="20"/>
      <c r="E53" s="20"/>
      <c r="F53" s="20"/>
      <c r="G53" s="20"/>
      <c r="H53" s="20"/>
      <c r="I53" s="20"/>
      <c r="J53" s="20"/>
      <c r="K53" s="20"/>
      <c r="L53" s="47"/>
    </row>
    <row r="54" spans="1:12" s="71" customFormat="1" ht="12">
      <c r="A54" s="20">
        <v>39</v>
      </c>
      <c r="B54" s="23" t="s">
        <v>45</v>
      </c>
      <c r="C54" s="20">
        <v>120</v>
      </c>
      <c r="D54" s="20">
        <v>12</v>
      </c>
      <c r="E54" s="20"/>
      <c r="F54" s="20">
        <v>4</v>
      </c>
      <c r="G54" s="20">
        <v>104</v>
      </c>
      <c r="H54" s="20">
        <v>1</v>
      </c>
      <c r="I54" s="20" t="s">
        <v>31</v>
      </c>
      <c r="J54" s="20"/>
      <c r="K54" s="20"/>
      <c r="L54" s="47"/>
    </row>
    <row r="55" spans="1:12" s="71" customFormat="1" ht="12">
      <c r="A55" s="20">
        <v>40</v>
      </c>
      <c r="B55" s="53" t="s">
        <v>47</v>
      </c>
      <c r="C55" s="20">
        <v>120</v>
      </c>
      <c r="D55" s="20">
        <v>8</v>
      </c>
      <c r="E55" s="20">
        <v>4</v>
      </c>
      <c r="F55" s="20">
        <v>4</v>
      </c>
      <c r="G55" s="20">
        <v>104</v>
      </c>
      <c r="H55" s="20">
        <v>1</v>
      </c>
      <c r="I55" s="20" t="s">
        <v>31</v>
      </c>
      <c r="J55" s="20"/>
      <c r="K55" s="46"/>
      <c r="L55" s="47"/>
    </row>
    <row r="56" spans="1:12" s="71" customFormat="1" ht="12">
      <c r="A56" s="20">
        <v>41</v>
      </c>
      <c r="B56" s="73" t="s">
        <v>48</v>
      </c>
      <c r="C56" s="20">
        <v>120</v>
      </c>
      <c r="D56" s="20">
        <v>8</v>
      </c>
      <c r="E56" s="20">
        <v>4</v>
      </c>
      <c r="F56" s="20">
        <v>4</v>
      </c>
      <c r="G56" s="20">
        <v>104</v>
      </c>
      <c r="H56" s="20">
        <v>1</v>
      </c>
      <c r="I56" s="46" t="s">
        <v>31</v>
      </c>
      <c r="J56" s="46"/>
      <c r="K56" s="46"/>
      <c r="L56" s="47"/>
    </row>
    <row r="57" spans="1:12" s="71" customFormat="1" ht="12">
      <c r="A57" s="20">
        <v>42</v>
      </c>
      <c r="B57" s="78" t="s">
        <v>100</v>
      </c>
      <c r="C57" s="20">
        <v>120</v>
      </c>
      <c r="D57" s="20">
        <v>12</v>
      </c>
      <c r="E57" s="20"/>
      <c r="F57" s="20">
        <v>4</v>
      </c>
      <c r="G57" s="20">
        <v>104</v>
      </c>
      <c r="H57" s="46">
        <v>1</v>
      </c>
      <c r="I57" s="46" t="s">
        <v>31</v>
      </c>
      <c r="J57" s="23"/>
      <c r="K57" s="23"/>
      <c r="L57" s="47"/>
    </row>
    <row r="58" spans="1:12" s="71" customFormat="1" ht="12">
      <c r="A58" s="20">
        <v>43</v>
      </c>
      <c r="B58" s="53" t="s">
        <v>101</v>
      </c>
      <c r="C58" s="54">
        <v>120</v>
      </c>
      <c r="D58" s="54">
        <v>12</v>
      </c>
      <c r="E58" s="54"/>
      <c r="F58" s="54">
        <v>4</v>
      </c>
      <c r="G58" s="20">
        <v>104</v>
      </c>
      <c r="H58" s="54"/>
      <c r="I58" s="46"/>
      <c r="J58" s="46">
        <v>1</v>
      </c>
      <c r="K58" s="46" t="s">
        <v>31</v>
      </c>
      <c r="L58" s="47"/>
    </row>
    <row r="59" spans="1:12" s="71" customFormat="1" ht="12">
      <c r="A59" s="20">
        <v>44</v>
      </c>
      <c r="B59" s="23" t="s">
        <v>68</v>
      </c>
      <c r="C59" s="20">
        <v>270</v>
      </c>
      <c r="D59" s="46">
        <v>16</v>
      </c>
      <c r="E59" s="46">
        <v>8</v>
      </c>
      <c r="F59" s="46">
        <v>12</v>
      </c>
      <c r="G59" s="20">
        <v>234</v>
      </c>
      <c r="H59" s="20">
        <v>1</v>
      </c>
      <c r="I59" s="20" t="s">
        <v>31</v>
      </c>
      <c r="J59" s="46" t="s">
        <v>65</v>
      </c>
      <c r="K59" s="46" t="s">
        <v>31</v>
      </c>
      <c r="L59" s="47"/>
    </row>
    <row r="60" spans="1:12" s="71" customFormat="1" ht="12">
      <c r="A60" s="20">
        <v>45</v>
      </c>
      <c r="B60" s="73" t="s">
        <v>79</v>
      </c>
      <c r="C60" s="20">
        <v>120</v>
      </c>
      <c r="D60" s="20">
        <v>12</v>
      </c>
      <c r="E60" s="20"/>
      <c r="F60" s="20">
        <v>4</v>
      </c>
      <c r="G60" s="20">
        <v>104</v>
      </c>
      <c r="H60" s="20"/>
      <c r="I60" s="20"/>
      <c r="J60" s="20">
        <v>1</v>
      </c>
      <c r="K60" s="46" t="s">
        <v>31</v>
      </c>
      <c r="L60" s="47"/>
    </row>
    <row r="61" spans="1:12" s="71" customFormat="1" ht="12">
      <c r="A61" s="20">
        <v>46</v>
      </c>
      <c r="B61" s="23" t="s">
        <v>64</v>
      </c>
      <c r="C61" s="20">
        <v>420</v>
      </c>
      <c r="D61" s="20">
        <v>32</v>
      </c>
      <c r="E61" s="20">
        <v>12</v>
      </c>
      <c r="F61" s="20">
        <v>12</v>
      </c>
      <c r="G61" s="20">
        <v>364</v>
      </c>
      <c r="H61" s="20">
        <v>1</v>
      </c>
      <c r="I61" s="20" t="s">
        <v>31</v>
      </c>
      <c r="J61" s="20">
        <v>1</v>
      </c>
      <c r="K61" s="20" t="s">
        <v>31</v>
      </c>
      <c r="L61" s="47"/>
    </row>
    <row r="62" spans="1:12" s="71" customFormat="1" ht="12">
      <c r="A62" s="20">
        <v>47</v>
      </c>
      <c r="B62" s="23" t="s">
        <v>70</v>
      </c>
      <c r="C62" s="20">
        <v>150</v>
      </c>
      <c r="D62" s="20">
        <v>12</v>
      </c>
      <c r="E62" s="20">
        <v>4</v>
      </c>
      <c r="F62" s="20">
        <v>4</v>
      </c>
      <c r="G62" s="20">
        <v>130</v>
      </c>
      <c r="H62" s="20"/>
      <c r="I62" s="20"/>
      <c r="J62" s="20">
        <v>1</v>
      </c>
      <c r="K62" s="20" t="s">
        <v>31</v>
      </c>
      <c r="L62" s="47"/>
    </row>
    <row r="63" spans="1:12" s="71" customFormat="1" ht="12">
      <c r="A63" s="20">
        <v>48</v>
      </c>
      <c r="B63" s="23" t="s">
        <v>71</v>
      </c>
      <c r="C63" s="20">
        <v>120</v>
      </c>
      <c r="D63" s="20">
        <v>12</v>
      </c>
      <c r="E63" s="20"/>
      <c r="F63" s="20">
        <v>4</v>
      </c>
      <c r="G63" s="20">
        <v>104</v>
      </c>
      <c r="H63" s="20"/>
      <c r="I63" s="20"/>
      <c r="J63" s="20" t="s">
        <v>73</v>
      </c>
      <c r="K63" s="20" t="s">
        <v>31</v>
      </c>
      <c r="L63" s="47"/>
    </row>
    <row r="64" spans="1:12" ht="15.75">
      <c r="A64" s="19"/>
      <c r="B64" s="18"/>
      <c r="C64" s="15" t="s">
        <v>17</v>
      </c>
      <c r="D64" s="19"/>
      <c r="E64" s="19"/>
      <c r="F64" s="19"/>
      <c r="G64" s="19"/>
      <c r="H64" s="19"/>
      <c r="I64" s="16"/>
      <c r="L64" s="51"/>
    </row>
    <row r="65" spans="1:12" s="71" customFormat="1" ht="12">
      <c r="A65" s="20">
        <v>49</v>
      </c>
      <c r="B65" s="73" t="s">
        <v>80</v>
      </c>
      <c r="C65" s="20">
        <v>120</v>
      </c>
      <c r="D65" s="20">
        <v>8</v>
      </c>
      <c r="E65" s="20"/>
      <c r="F65" s="20">
        <v>8</v>
      </c>
      <c r="G65" s="20">
        <v>96</v>
      </c>
      <c r="H65" s="20">
        <v>1</v>
      </c>
      <c r="I65" s="20" t="s">
        <v>31</v>
      </c>
      <c r="J65" s="20"/>
      <c r="K65" s="46"/>
      <c r="L65" s="47"/>
    </row>
    <row r="66" spans="1:12" s="71" customFormat="1" ht="12">
      <c r="A66" s="20">
        <v>50</v>
      </c>
      <c r="B66" s="73" t="s">
        <v>102</v>
      </c>
      <c r="C66" s="20">
        <v>120</v>
      </c>
      <c r="D66" s="20">
        <v>12</v>
      </c>
      <c r="E66" s="20"/>
      <c r="F66" s="20">
        <v>4</v>
      </c>
      <c r="G66" s="20">
        <v>96</v>
      </c>
      <c r="H66" s="46" t="s">
        <v>65</v>
      </c>
      <c r="I66" s="46" t="s">
        <v>31</v>
      </c>
      <c r="J66" s="23"/>
      <c r="K66" s="77"/>
      <c r="L66" s="47"/>
    </row>
    <row r="67" spans="1:12" s="71" customFormat="1" ht="12">
      <c r="A67" s="20">
        <v>51</v>
      </c>
      <c r="B67" s="73" t="s">
        <v>77</v>
      </c>
      <c r="C67" s="20">
        <v>180</v>
      </c>
      <c r="D67" s="20">
        <v>12</v>
      </c>
      <c r="E67" s="20"/>
      <c r="F67" s="20">
        <v>12</v>
      </c>
      <c r="G67" s="20">
        <v>156</v>
      </c>
      <c r="H67" s="20" t="s">
        <v>73</v>
      </c>
      <c r="I67" s="20" t="s">
        <v>31</v>
      </c>
      <c r="K67" s="77"/>
      <c r="L67" s="47"/>
    </row>
    <row r="68" spans="1:12" s="71" customFormat="1" ht="12">
      <c r="A68" s="20">
        <v>52</v>
      </c>
      <c r="B68" s="73" t="s">
        <v>70</v>
      </c>
      <c r="C68" s="20">
        <v>180</v>
      </c>
      <c r="D68" s="20">
        <v>16</v>
      </c>
      <c r="E68" s="20">
        <v>4</v>
      </c>
      <c r="F68" s="20">
        <v>4</v>
      </c>
      <c r="G68" s="20">
        <v>156</v>
      </c>
      <c r="H68" s="20" t="s">
        <v>65</v>
      </c>
      <c r="I68" s="20" t="s">
        <v>31</v>
      </c>
      <c r="J68" s="20"/>
      <c r="K68" s="46"/>
      <c r="L68" s="47"/>
    </row>
    <row r="69" spans="1:12" s="71" customFormat="1" ht="12">
      <c r="A69" s="20">
        <v>53</v>
      </c>
      <c r="B69" s="23" t="s">
        <v>71</v>
      </c>
      <c r="C69" s="23">
        <v>120</v>
      </c>
      <c r="D69" s="20">
        <v>12</v>
      </c>
      <c r="E69" s="20"/>
      <c r="F69" s="20">
        <v>4</v>
      </c>
      <c r="G69" s="20">
        <v>104</v>
      </c>
      <c r="H69" s="20">
        <v>1</v>
      </c>
      <c r="I69" s="20" t="s">
        <v>31</v>
      </c>
      <c r="J69" s="20"/>
      <c r="K69" s="46"/>
      <c r="L69" s="47"/>
    </row>
    <row r="70" spans="1:12" s="71" customFormat="1" ht="12">
      <c r="A70" s="20">
        <v>40</v>
      </c>
      <c r="B70" s="79" t="s">
        <v>81</v>
      </c>
      <c r="C70" s="54">
        <v>180</v>
      </c>
      <c r="D70" s="20"/>
      <c r="E70" s="20"/>
      <c r="F70" s="20"/>
      <c r="G70" s="20"/>
      <c r="H70" s="20"/>
      <c r="I70" s="20"/>
      <c r="J70" s="20"/>
      <c r="K70" s="46"/>
      <c r="L70" s="47"/>
    </row>
    <row r="71" spans="1:12" s="71" customFormat="1" ht="12">
      <c r="A71" s="20">
        <v>41</v>
      </c>
      <c r="B71" s="79" t="s">
        <v>21</v>
      </c>
      <c r="C71" s="54">
        <v>720</v>
      </c>
      <c r="D71" s="20"/>
      <c r="E71" s="20"/>
      <c r="F71" s="20"/>
      <c r="G71" s="20"/>
      <c r="H71" s="20"/>
      <c r="I71" s="20"/>
      <c r="J71" s="56"/>
      <c r="K71" s="56" t="s">
        <v>103</v>
      </c>
      <c r="L71" s="47"/>
    </row>
    <row r="72" spans="1:12">
      <c r="L72" s="51"/>
    </row>
    <row r="73" spans="1:12">
      <c r="B73" s="26" t="s">
        <v>19</v>
      </c>
      <c r="C73" s="26"/>
      <c r="D73" s="26"/>
      <c r="E73" s="26"/>
      <c r="F73" s="26"/>
      <c r="G73" s="26"/>
      <c r="H73" s="26" t="s">
        <v>20</v>
      </c>
      <c r="I73" s="26"/>
      <c r="J73" s="27"/>
      <c r="L73" s="51"/>
    </row>
    <row r="74" spans="1:12">
      <c r="B74" t="s">
        <v>88</v>
      </c>
      <c r="L74" s="51"/>
    </row>
  </sheetData>
  <customSheetViews>
    <customSheetView guid="{4369E418-CC98-401F-A3E0-45E7834B0807}" showPageBreaks="1" fitToPage="1" view="pageBreakPreview" showRuler="0">
      <selection activeCell="B58" sqref="B58:C63"/>
      <pageMargins left="0.74803149606299213" right="0.74803149606299213" top="0.98425196850393704" bottom="0.98425196850393704" header="0.51181102362204722" footer="0.51181102362204722"/>
      <pageSetup paperSize="9" scale="79" orientation="portrait" r:id="rId1"/>
      <headerFooter alignWithMargins="0"/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94FB067-4657-472C-8770-6C5DE4658154}" showPageBreaks="1" fitToPage="1" view="pageBreakPreview" showRuler="0" topLeftCell="A36">
      <selection activeCell="J21" sqref="J21"/>
      <pageMargins left="0.75" right="0.75" top="1" bottom="1" header="0.5" footer="0.5"/>
      <pageSetup paperSize="9" scale="83" orientation="portrait" verticalDpi="0" r:id="rId2"/>
      <headerFooter alignWithMargins="0">
        <oddHeader>&amp;A</oddHeader>
        <oddFooter>Страница &amp;P</oddFooter>
      </headerFooter>
    </customSheetView>
    <customSheetView guid="{CC7C67BA-780C-49D4-B542-F4209FBCD600}" showPageBreaks="1" fitToPage="1" view="pageBreakPreview" showRuler="0">
      <selection activeCell="B58" sqref="B58:C63"/>
      <pageMargins left="0.74803149606299213" right="0.74803149606299213" top="0.98425196850393704" bottom="0.98425196850393704" header="0.51181102362204722" footer="0.51181102362204722"/>
      <pageSetup paperSize="9" scale="74" orientation="portrait" verticalDpi="0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2"/>
  <sheetViews>
    <sheetView showRuler="0" view="pageBreakPreview" zoomScaleSheetLayoutView="100" workbookViewId="0">
      <selection activeCell="B68" sqref="B68:C69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5.140625" style="96" customWidth="1"/>
    <col min="12" max="12" width="10" customWidth="1"/>
  </cols>
  <sheetData>
    <row r="1" spans="1:13" ht="12.95" customHeight="1">
      <c r="A1" s="80"/>
      <c r="B1" s="66" t="s">
        <v>22</v>
      </c>
      <c r="C1" s="7" t="s">
        <v>0</v>
      </c>
      <c r="D1" s="7"/>
      <c r="E1" s="7"/>
      <c r="F1" s="7"/>
      <c r="G1" s="8"/>
      <c r="H1" s="7"/>
      <c r="I1" s="7"/>
      <c r="J1" s="7"/>
      <c r="K1" s="8"/>
      <c r="L1" s="3"/>
    </row>
    <row r="2" spans="1:13" ht="18" customHeight="1">
      <c r="A2" s="81"/>
      <c r="B2" s="68" t="s">
        <v>89</v>
      </c>
      <c r="C2" s="24"/>
      <c r="D2" s="7" t="s">
        <v>1</v>
      </c>
      <c r="E2" s="7"/>
      <c r="F2" s="8"/>
      <c r="G2" s="3"/>
      <c r="H2" s="7" t="s">
        <v>2</v>
      </c>
      <c r="I2" s="8"/>
      <c r="J2" s="6"/>
      <c r="K2" s="8"/>
      <c r="L2" s="4"/>
    </row>
    <row r="3" spans="1:13" ht="61.5">
      <c r="A3" s="69" t="s">
        <v>3</v>
      </c>
      <c r="B3" s="64" t="s">
        <v>4</v>
      </c>
      <c r="C3" s="25" t="s">
        <v>5</v>
      </c>
      <c r="D3" s="5" t="s">
        <v>15</v>
      </c>
      <c r="E3" s="5" t="s">
        <v>12</v>
      </c>
      <c r="F3" s="5" t="s">
        <v>13</v>
      </c>
      <c r="G3" s="10" t="s">
        <v>6</v>
      </c>
      <c r="H3" s="5" t="s">
        <v>14</v>
      </c>
      <c r="I3" s="5" t="s">
        <v>11</v>
      </c>
      <c r="J3" s="5" t="s">
        <v>14</v>
      </c>
      <c r="K3" s="5" t="s">
        <v>11</v>
      </c>
      <c r="L3" s="9" t="s">
        <v>7</v>
      </c>
      <c r="M3" s="2"/>
    </row>
    <row r="4" spans="1:13" ht="12" customHeight="1">
      <c r="C4" s="15" t="s">
        <v>8</v>
      </c>
      <c r="E4" s="11"/>
    </row>
    <row r="5" spans="1:13" s="87" customFormat="1" ht="12">
      <c r="A5" s="85">
        <v>1</v>
      </c>
      <c r="B5" s="82" t="s">
        <v>23</v>
      </c>
      <c r="C5" s="85">
        <v>120</v>
      </c>
      <c r="D5" s="85">
        <v>12</v>
      </c>
      <c r="E5" s="85"/>
      <c r="F5" s="85">
        <v>4</v>
      </c>
      <c r="G5" s="85">
        <v>104</v>
      </c>
      <c r="H5" s="85">
        <v>1</v>
      </c>
      <c r="I5" s="85" t="s">
        <v>31</v>
      </c>
      <c r="J5" s="85"/>
      <c r="K5" s="20"/>
      <c r="L5" s="86"/>
    </row>
    <row r="6" spans="1:13" s="87" customFormat="1" ht="14.45" customHeight="1">
      <c r="A6" s="85">
        <v>2</v>
      </c>
      <c r="B6" s="82" t="s">
        <v>24</v>
      </c>
      <c r="C6" s="85">
        <v>180</v>
      </c>
      <c r="D6" s="85"/>
      <c r="E6" s="85"/>
      <c r="F6" s="85">
        <v>24</v>
      </c>
      <c r="G6" s="85">
        <v>156</v>
      </c>
      <c r="H6" s="85">
        <v>1</v>
      </c>
      <c r="I6" s="85" t="s">
        <v>40</v>
      </c>
      <c r="J6" s="85">
        <v>1</v>
      </c>
      <c r="K6" s="20" t="s">
        <v>31</v>
      </c>
      <c r="L6" s="86"/>
    </row>
    <row r="7" spans="1:13" s="87" customFormat="1" ht="14.45" customHeight="1">
      <c r="A7" s="85">
        <v>3</v>
      </c>
      <c r="B7" s="82" t="s">
        <v>25</v>
      </c>
      <c r="C7" s="85">
        <v>90</v>
      </c>
      <c r="D7" s="85">
        <v>4</v>
      </c>
      <c r="E7" s="85"/>
      <c r="F7" s="85">
        <v>8</v>
      </c>
      <c r="G7" s="85">
        <v>78</v>
      </c>
      <c r="H7" s="85">
        <v>1</v>
      </c>
      <c r="I7" s="85" t="s">
        <v>40</v>
      </c>
      <c r="J7" s="83"/>
      <c r="K7" s="23"/>
      <c r="L7" s="86"/>
    </row>
    <row r="8" spans="1:13" s="87" customFormat="1" ht="14.45" customHeight="1">
      <c r="A8" s="85">
        <v>4</v>
      </c>
      <c r="B8" s="82" t="s">
        <v>104</v>
      </c>
      <c r="C8" s="85">
        <v>90</v>
      </c>
      <c r="D8" s="85">
        <v>8</v>
      </c>
      <c r="E8" s="85"/>
      <c r="F8" s="85">
        <v>4</v>
      </c>
      <c r="G8" s="85">
        <v>78</v>
      </c>
      <c r="H8" s="85">
        <v>1</v>
      </c>
      <c r="I8" s="85" t="s">
        <v>40</v>
      </c>
      <c r="J8" s="83"/>
      <c r="K8" s="23"/>
      <c r="L8" s="86"/>
    </row>
    <row r="9" spans="1:13" s="87" customFormat="1" ht="12">
      <c r="A9" s="85">
        <v>5</v>
      </c>
      <c r="B9" s="82" t="s">
        <v>27</v>
      </c>
      <c r="C9" s="85">
        <v>360</v>
      </c>
      <c r="D9" s="85">
        <v>24</v>
      </c>
      <c r="E9" s="85"/>
      <c r="F9" s="85">
        <v>24</v>
      </c>
      <c r="G9" s="85">
        <v>312</v>
      </c>
      <c r="H9" s="85">
        <v>1</v>
      </c>
      <c r="I9" s="85" t="s">
        <v>31</v>
      </c>
      <c r="J9" s="85">
        <v>1</v>
      </c>
      <c r="K9" s="20" t="s">
        <v>31</v>
      </c>
      <c r="L9" s="86"/>
    </row>
    <row r="10" spans="1:13" s="87" customFormat="1" ht="12">
      <c r="A10" s="85">
        <v>6</v>
      </c>
      <c r="B10" s="88" t="s">
        <v>105</v>
      </c>
      <c r="C10" s="89">
        <v>150</v>
      </c>
      <c r="D10" s="89">
        <v>12</v>
      </c>
      <c r="E10" s="89">
        <v>4</v>
      </c>
      <c r="F10" s="89">
        <v>4</v>
      </c>
      <c r="G10" s="89">
        <v>130</v>
      </c>
      <c r="H10" s="83"/>
      <c r="I10" s="83"/>
      <c r="J10" s="89">
        <v>1</v>
      </c>
      <c r="K10" s="46" t="s">
        <v>31</v>
      </c>
      <c r="L10" s="86"/>
    </row>
    <row r="11" spans="1:13" s="87" customFormat="1" ht="12">
      <c r="A11" s="85">
        <v>7</v>
      </c>
      <c r="B11" s="82" t="s">
        <v>33</v>
      </c>
      <c r="C11" s="85">
        <v>180</v>
      </c>
      <c r="D11" s="85">
        <v>8</v>
      </c>
      <c r="E11" s="85">
        <v>8</v>
      </c>
      <c r="F11" s="85">
        <v>8</v>
      </c>
      <c r="G11" s="85">
        <v>156</v>
      </c>
      <c r="H11" s="85">
        <v>1</v>
      </c>
      <c r="I11" s="85" t="s">
        <v>31</v>
      </c>
      <c r="J11" s="85">
        <v>1</v>
      </c>
      <c r="K11" s="20" t="s">
        <v>31</v>
      </c>
      <c r="L11" s="86"/>
    </row>
    <row r="12" spans="1:13" ht="12" customHeight="1">
      <c r="A12" s="16"/>
      <c r="B12" s="18"/>
      <c r="C12" s="15" t="s">
        <v>9</v>
      </c>
      <c r="E12" s="11"/>
      <c r="H12" s="2"/>
      <c r="I12" s="2"/>
      <c r="J12" s="2"/>
      <c r="K12" s="97"/>
      <c r="L12" s="48"/>
    </row>
    <row r="13" spans="1:13" s="87" customFormat="1" ht="12">
      <c r="A13" s="85">
        <v>8</v>
      </c>
      <c r="B13" s="82" t="s">
        <v>29</v>
      </c>
      <c r="C13" s="85">
        <v>120</v>
      </c>
      <c r="D13" s="85">
        <v>8</v>
      </c>
      <c r="E13" s="85"/>
      <c r="F13" s="85">
        <v>8</v>
      </c>
      <c r="G13" s="85">
        <v>104</v>
      </c>
      <c r="H13" s="85">
        <v>1</v>
      </c>
      <c r="I13" s="85" t="s">
        <v>31</v>
      </c>
      <c r="J13" s="83"/>
      <c r="K13" s="23"/>
      <c r="L13" s="86"/>
    </row>
    <row r="14" spans="1:13" s="87" customFormat="1" ht="12">
      <c r="A14" s="85">
        <v>9</v>
      </c>
      <c r="B14" s="82" t="s">
        <v>106</v>
      </c>
      <c r="C14" s="85">
        <v>240</v>
      </c>
      <c r="D14" s="85">
        <v>12</v>
      </c>
      <c r="E14" s="85">
        <v>12</v>
      </c>
      <c r="F14" s="85">
        <v>8</v>
      </c>
      <c r="G14" s="85">
        <v>208</v>
      </c>
      <c r="H14" s="85">
        <v>1</v>
      </c>
      <c r="I14" s="85" t="s">
        <v>31</v>
      </c>
      <c r="J14" s="85">
        <v>1</v>
      </c>
      <c r="K14" s="20" t="s">
        <v>31</v>
      </c>
      <c r="L14" s="86"/>
    </row>
    <row r="15" spans="1:13" s="87" customFormat="1" ht="12">
      <c r="A15" s="85">
        <v>10</v>
      </c>
      <c r="B15" s="83" t="s">
        <v>107</v>
      </c>
      <c r="C15" s="85">
        <v>120</v>
      </c>
      <c r="D15" s="85">
        <v>12</v>
      </c>
      <c r="E15" s="85"/>
      <c r="F15" s="85">
        <v>4</v>
      </c>
      <c r="G15" s="85">
        <v>104</v>
      </c>
      <c r="H15" s="85">
        <v>1</v>
      </c>
      <c r="I15" s="85" t="s">
        <v>31</v>
      </c>
      <c r="J15" s="85"/>
      <c r="K15" s="20"/>
      <c r="L15" s="86"/>
    </row>
    <row r="16" spans="1:13" s="87" customFormat="1" ht="12">
      <c r="A16" s="85">
        <v>11</v>
      </c>
      <c r="B16" s="83" t="s">
        <v>108</v>
      </c>
      <c r="C16" s="85">
        <v>120</v>
      </c>
      <c r="D16" s="90">
        <v>12</v>
      </c>
      <c r="E16" s="90"/>
      <c r="F16" s="90">
        <v>4</v>
      </c>
      <c r="G16" s="85">
        <v>104</v>
      </c>
      <c r="H16" s="85">
        <v>1</v>
      </c>
      <c r="I16" s="85" t="s">
        <v>31</v>
      </c>
      <c r="J16" s="83"/>
      <c r="K16" s="23"/>
      <c r="L16" s="86"/>
    </row>
    <row r="17" spans="1:12" s="87" customFormat="1" ht="12">
      <c r="A17" s="91">
        <v>12</v>
      </c>
      <c r="B17" s="83" t="s">
        <v>109</v>
      </c>
      <c r="C17" s="85">
        <v>120</v>
      </c>
      <c r="D17" s="85">
        <v>12</v>
      </c>
      <c r="E17" s="85"/>
      <c r="F17" s="85">
        <v>4</v>
      </c>
      <c r="G17" s="85">
        <v>104</v>
      </c>
      <c r="H17" s="85"/>
      <c r="I17" s="85"/>
      <c r="J17" s="85">
        <v>1</v>
      </c>
      <c r="K17" s="20" t="s">
        <v>31</v>
      </c>
      <c r="L17" s="86"/>
    </row>
    <row r="18" spans="1:12" s="87" customFormat="1" ht="12">
      <c r="A18" s="85"/>
      <c r="B18" s="82" t="s">
        <v>36</v>
      </c>
      <c r="C18" s="85"/>
      <c r="D18" s="85"/>
      <c r="E18" s="85"/>
      <c r="F18" s="85"/>
      <c r="G18" s="85"/>
      <c r="H18" s="85"/>
      <c r="I18" s="85"/>
      <c r="J18" s="85"/>
      <c r="K18" s="20"/>
      <c r="L18" s="86"/>
    </row>
    <row r="19" spans="1:12" s="87" customFormat="1" ht="14.45" customHeight="1">
      <c r="A19" s="85">
        <v>16</v>
      </c>
      <c r="B19" s="82" t="s">
        <v>37</v>
      </c>
      <c r="C19" s="89">
        <v>60</v>
      </c>
      <c r="D19" s="89">
        <v>4</v>
      </c>
      <c r="E19" s="89"/>
      <c r="F19" s="89">
        <v>4</v>
      </c>
      <c r="G19" s="89">
        <v>52</v>
      </c>
      <c r="H19" s="89">
        <v>1</v>
      </c>
      <c r="I19" s="89" t="s">
        <v>40</v>
      </c>
      <c r="J19" s="89"/>
      <c r="K19" s="46"/>
      <c r="L19" s="86"/>
    </row>
    <row r="20" spans="1:12" s="87" customFormat="1" ht="14.45" customHeight="1">
      <c r="A20" s="85">
        <v>17</v>
      </c>
      <c r="B20" s="84" t="s">
        <v>38</v>
      </c>
      <c r="C20" s="89">
        <v>60</v>
      </c>
      <c r="D20" s="89">
        <v>4</v>
      </c>
      <c r="E20" s="89"/>
      <c r="F20" s="89">
        <v>4</v>
      </c>
      <c r="G20" s="89">
        <v>52</v>
      </c>
      <c r="H20" s="37"/>
      <c r="I20" s="37"/>
      <c r="J20" s="89">
        <v>1</v>
      </c>
      <c r="K20" s="46" t="s">
        <v>40</v>
      </c>
      <c r="L20" s="86"/>
    </row>
    <row r="21" spans="1:12" s="87" customFormat="1" ht="14.45" customHeight="1">
      <c r="A21" s="85">
        <v>18</v>
      </c>
      <c r="B21" s="83" t="s">
        <v>84</v>
      </c>
      <c r="C21" s="85">
        <v>60</v>
      </c>
      <c r="D21" s="85">
        <v>4</v>
      </c>
      <c r="E21" s="85"/>
      <c r="F21" s="85">
        <v>4</v>
      </c>
      <c r="G21" s="85">
        <v>52</v>
      </c>
      <c r="H21" s="85"/>
      <c r="I21" s="85"/>
      <c r="J21" s="85">
        <v>1</v>
      </c>
      <c r="K21" s="20" t="s">
        <v>40</v>
      </c>
      <c r="L21" s="86"/>
    </row>
    <row r="22" spans="1:12" s="87" customFormat="1" ht="14.45" customHeight="1">
      <c r="A22" s="85">
        <v>19</v>
      </c>
      <c r="B22" s="84" t="s">
        <v>39</v>
      </c>
      <c r="C22" s="89">
        <v>90</v>
      </c>
      <c r="D22" s="89">
        <v>8</v>
      </c>
      <c r="E22" s="89"/>
      <c r="F22" s="89">
        <v>4</v>
      </c>
      <c r="G22" s="89">
        <v>78</v>
      </c>
      <c r="H22" s="89"/>
      <c r="I22" s="89"/>
      <c r="J22" s="89">
        <v>1</v>
      </c>
      <c r="K22" s="46" t="s">
        <v>40</v>
      </c>
      <c r="L22" s="86"/>
    </row>
    <row r="23" spans="1:12" s="87" customFormat="1" ht="14.45" customHeight="1">
      <c r="A23" s="85">
        <v>20</v>
      </c>
      <c r="B23" s="84" t="s">
        <v>41</v>
      </c>
      <c r="C23" s="85">
        <v>90</v>
      </c>
      <c r="D23" s="85">
        <v>8</v>
      </c>
      <c r="E23" s="85">
        <v>4</v>
      </c>
      <c r="F23" s="85"/>
      <c r="G23" s="85">
        <v>78</v>
      </c>
      <c r="H23" s="85">
        <v>1</v>
      </c>
      <c r="I23" s="85" t="s">
        <v>40</v>
      </c>
      <c r="J23" s="83"/>
      <c r="K23" s="23"/>
      <c r="L23" s="86"/>
    </row>
    <row r="24" spans="1:12" s="87" customFormat="1" ht="12">
      <c r="A24" s="85"/>
      <c r="B24" s="82" t="s">
        <v>82</v>
      </c>
      <c r="C24" s="83"/>
      <c r="D24" s="83"/>
      <c r="E24" s="83"/>
      <c r="F24" s="83"/>
      <c r="G24" s="83"/>
      <c r="H24" s="83"/>
      <c r="I24" s="83"/>
      <c r="J24" s="83"/>
      <c r="K24" s="23"/>
      <c r="L24" s="86"/>
    </row>
    <row r="25" spans="1:12" s="87" customFormat="1" ht="14.45" customHeight="1">
      <c r="A25" s="85">
        <v>21</v>
      </c>
      <c r="B25" s="83" t="s">
        <v>94</v>
      </c>
      <c r="C25" s="85">
        <v>30</v>
      </c>
      <c r="D25" s="85">
        <v>4</v>
      </c>
      <c r="E25" s="85"/>
      <c r="F25" s="85"/>
      <c r="G25" s="85">
        <v>26</v>
      </c>
      <c r="H25" s="85"/>
      <c r="I25" s="85"/>
      <c r="J25" s="85">
        <v>1</v>
      </c>
      <c r="K25" s="20" t="s">
        <v>40</v>
      </c>
      <c r="L25" s="86"/>
    </row>
    <row r="26" spans="1:12" s="87" customFormat="1" ht="14.45" customHeight="1">
      <c r="A26" s="85">
        <v>22</v>
      </c>
      <c r="B26" s="83" t="s">
        <v>95</v>
      </c>
      <c r="C26" s="85">
        <v>60</v>
      </c>
      <c r="D26" s="85">
        <v>4</v>
      </c>
      <c r="E26" s="85"/>
      <c r="F26" s="85">
        <v>4</v>
      </c>
      <c r="G26" s="85">
        <v>52</v>
      </c>
      <c r="H26" s="85"/>
      <c r="I26" s="85"/>
      <c r="J26" s="85">
        <v>1</v>
      </c>
      <c r="K26" s="20" t="s">
        <v>40</v>
      </c>
      <c r="L26" s="86"/>
    </row>
    <row r="27" spans="1:12" ht="13.7" customHeight="1">
      <c r="A27" s="16"/>
      <c r="B27" s="17"/>
      <c r="C27" s="15" t="s">
        <v>10</v>
      </c>
      <c r="D27" s="11"/>
      <c r="E27" s="16"/>
      <c r="F27" s="16"/>
      <c r="G27" s="16"/>
      <c r="H27" s="16"/>
      <c r="I27" s="16"/>
      <c r="J27" s="16"/>
      <c r="K27" s="16"/>
      <c r="L27" s="48"/>
    </row>
    <row r="28" spans="1:12" s="87" customFormat="1" ht="12">
      <c r="A28" s="85">
        <v>23</v>
      </c>
      <c r="B28" s="84" t="s">
        <v>34</v>
      </c>
      <c r="C28" s="85">
        <v>150</v>
      </c>
      <c r="D28" s="85">
        <v>12</v>
      </c>
      <c r="E28" s="85"/>
      <c r="F28" s="85">
        <v>8</v>
      </c>
      <c r="G28" s="85">
        <v>130</v>
      </c>
      <c r="H28" s="85">
        <v>1</v>
      </c>
      <c r="I28" s="85" t="s">
        <v>31</v>
      </c>
      <c r="J28" s="85"/>
      <c r="K28" s="20"/>
      <c r="L28" s="86"/>
    </row>
    <row r="29" spans="1:12" s="87" customFormat="1" ht="12">
      <c r="A29" s="92"/>
      <c r="B29" s="93" t="s">
        <v>110</v>
      </c>
      <c r="C29" s="85"/>
      <c r="D29" s="85"/>
      <c r="E29" s="85"/>
      <c r="F29" s="85"/>
      <c r="G29" s="85"/>
      <c r="H29" s="85"/>
      <c r="I29" s="85"/>
      <c r="J29" s="85"/>
      <c r="K29" s="20"/>
      <c r="L29" s="86"/>
    </row>
    <row r="30" spans="1:12" s="87" customFormat="1" ht="14.45" customHeight="1">
      <c r="A30" s="85">
        <v>24</v>
      </c>
      <c r="B30" s="83" t="s">
        <v>97</v>
      </c>
      <c r="C30" s="85">
        <v>60</v>
      </c>
      <c r="D30" s="85">
        <v>4</v>
      </c>
      <c r="E30" s="85"/>
      <c r="F30" s="85">
        <v>4</v>
      </c>
      <c r="G30" s="85">
        <v>52</v>
      </c>
      <c r="H30" s="85"/>
      <c r="I30" s="85"/>
      <c r="J30" s="85">
        <v>1</v>
      </c>
      <c r="K30" s="20" t="s">
        <v>40</v>
      </c>
      <c r="L30" s="86"/>
    </row>
    <row r="31" spans="1:12" s="87" customFormat="1" ht="14.45" customHeight="1">
      <c r="A31" s="85">
        <v>25</v>
      </c>
      <c r="B31" s="83" t="s">
        <v>111</v>
      </c>
      <c r="C31" s="85">
        <v>90</v>
      </c>
      <c r="D31" s="85">
        <v>8</v>
      </c>
      <c r="E31" s="85"/>
      <c r="F31" s="85">
        <v>4</v>
      </c>
      <c r="G31" s="85">
        <v>78</v>
      </c>
      <c r="H31" s="85"/>
      <c r="I31" s="85"/>
      <c r="J31" s="85">
        <v>1</v>
      </c>
      <c r="K31" s="20" t="s">
        <v>40</v>
      </c>
      <c r="L31" s="86"/>
    </row>
    <row r="32" spans="1:12" s="87" customFormat="1" ht="12">
      <c r="A32" s="85"/>
      <c r="B32" s="82" t="s">
        <v>44</v>
      </c>
      <c r="C32" s="85"/>
      <c r="D32" s="85"/>
      <c r="E32" s="85"/>
      <c r="F32" s="85"/>
      <c r="G32" s="85"/>
      <c r="H32" s="85"/>
      <c r="I32" s="85"/>
      <c r="J32" s="85"/>
      <c r="K32" s="20"/>
      <c r="L32" s="86"/>
    </row>
    <row r="33" spans="1:12" s="87" customFormat="1" ht="14.45" customHeight="1">
      <c r="A33" s="85">
        <v>26</v>
      </c>
      <c r="B33" s="82" t="s">
        <v>45</v>
      </c>
      <c r="C33" s="85">
        <v>60</v>
      </c>
      <c r="D33" s="85">
        <v>4</v>
      </c>
      <c r="E33" s="85">
        <v>4</v>
      </c>
      <c r="F33" s="83"/>
      <c r="G33" s="85">
        <v>52</v>
      </c>
      <c r="H33" s="85">
        <v>1</v>
      </c>
      <c r="I33" s="89" t="s">
        <v>40</v>
      </c>
      <c r="J33" s="85"/>
      <c r="K33" s="20"/>
      <c r="L33" s="86"/>
    </row>
    <row r="34" spans="1:12" s="87" customFormat="1" ht="14.45" customHeight="1">
      <c r="A34" s="85">
        <v>27</v>
      </c>
      <c r="B34" s="84" t="s">
        <v>47</v>
      </c>
      <c r="C34" s="85">
        <v>60</v>
      </c>
      <c r="D34" s="85">
        <v>4</v>
      </c>
      <c r="E34" s="85">
        <v>4</v>
      </c>
      <c r="F34" s="83"/>
      <c r="G34" s="85">
        <v>52</v>
      </c>
      <c r="H34" s="85">
        <v>1</v>
      </c>
      <c r="I34" s="89" t="s">
        <v>40</v>
      </c>
      <c r="J34" s="85"/>
      <c r="K34" s="20"/>
      <c r="L34" s="86"/>
    </row>
    <row r="35" spans="1:12" s="87" customFormat="1" ht="14.45" customHeight="1">
      <c r="A35" s="85">
        <v>28</v>
      </c>
      <c r="B35" s="82" t="s">
        <v>48</v>
      </c>
      <c r="C35" s="85">
        <v>60</v>
      </c>
      <c r="D35" s="85">
        <v>4</v>
      </c>
      <c r="E35" s="85">
        <v>4</v>
      </c>
      <c r="F35" s="83"/>
      <c r="G35" s="85">
        <v>52</v>
      </c>
      <c r="H35" s="85">
        <v>1</v>
      </c>
      <c r="I35" s="89" t="s">
        <v>40</v>
      </c>
      <c r="J35" s="85"/>
      <c r="K35" s="20"/>
      <c r="L35" s="86"/>
    </row>
    <row r="36" spans="1:12" s="87" customFormat="1" ht="14.45" customHeight="1">
      <c r="A36" s="85">
        <v>29</v>
      </c>
      <c r="B36" s="82" t="s">
        <v>112</v>
      </c>
      <c r="C36" s="85">
        <v>60</v>
      </c>
      <c r="D36" s="85">
        <v>4</v>
      </c>
      <c r="E36" s="85">
        <v>4</v>
      </c>
      <c r="F36" s="83"/>
      <c r="G36" s="85">
        <v>52</v>
      </c>
      <c r="H36" s="85">
        <v>1</v>
      </c>
      <c r="I36" s="89" t="s">
        <v>40</v>
      </c>
      <c r="J36" s="85"/>
      <c r="K36" s="20"/>
      <c r="L36" s="86"/>
    </row>
    <row r="37" spans="1:12" s="87" customFormat="1" ht="14.45" customHeight="1">
      <c r="A37" s="85">
        <v>30</v>
      </c>
      <c r="B37" s="82" t="s">
        <v>51</v>
      </c>
      <c r="C37" s="85">
        <v>60</v>
      </c>
      <c r="D37" s="85">
        <v>4</v>
      </c>
      <c r="E37" s="85">
        <v>4</v>
      </c>
      <c r="F37" s="83"/>
      <c r="G37" s="85">
        <v>52</v>
      </c>
      <c r="H37" s="85">
        <v>1</v>
      </c>
      <c r="I37" s="89" t="s">
        <v>40</v>
      </c>
      <c r="J37" s="85"/>
      <c r="K37" s="20"/>
      <c r="L37" s="86"/>
    </row>
    <row r="38" spans="1:12" s="87" customFormat="1" ht="14.45" customHeight="1">
      <c r="A38" s="85">
        <v>31</v>
      </c>
      <c r="B38" s="82" t="s">
        <v>52</v>
      </c>
      <c r="C38" s="85">
        <v>60</v>
      </c>
      <c r="D38" s="85">
        <v>4</v>
      </c>
      <c r="E38" s="85">
        <v>4</v>
      </c>
      <c r="F38" s="83"/>
      <c r="G38" s="85">
        <v>52</v>
      </c>
      <c r="H38" s="83"/>
      <c r="I38" s="83"/>
      <c r="J38" s="85">
        <v>1</v>
      </c>
      <c r="K38" s="46" t="s">
        <v>40</v>
      </c>
      <c r="L38" s="86"/>
    </row>
    <row r="39" spans="1:12" s="87" customFormat="1" ht="14.45" customHeight="1">
      <c r="A39" s="85">
        <v>32</v>
      </c>
      <c r="B39" s="82" t="s">
        <v>53</v>
      </c>
      <c r="C39" s="85">
        <v>60</v>
      </c>
      <c r="D39" s="85">
        <v>4</v>
      </c>
      <c r="E39" s="85">
        <v>4</v>
      </c>
      <c r="F39" s="83"/>
      <c r="G39" s="85">
        <v>52</v>
      </c>
      <c r="H39" s="83"/>
      <c r="I39" s="83"/>
      <c r="J39" s="85">
        <v>1</v>
      </c>
      <c r="K39" s="46" t="s">
        <v>40</v>
      </c>
      <c r="L39" s="86"/>
    </row>
    <row r="40" spans="1:12" s="87" customFormat="1" ht="12">
      <c r="A40" s="85"/>
      <c r="B40" s="82" t="s">
        <v>54</v>
      </c>
      <c r="C40" s="85"/>
      <c r="D40" s="85"/>
      <c r="E40" s="85"/>
      <c r="F40" s="85"/>
      <c r="G40" s="85"/>
      <c r="H40" s="85"/>
      <c r="I40" s="85"/>
      <c r="J40" s="85"/>
      <c r="K40" s="20"/>
      <c r="L40" s="86"/>
    </row>
    <row r="41" spans="1:12" s="87" customFormat="1" ht="14.45" customHeight="1">
      <c r="A41" s="85">
        <v>33</v>
      </c>
      <c r="B41" s="82" t="s">
        <v>56</v>
      </c>
      <c r="C41" s="85">
        <v>90</v>
      </c>
      <c r="D41" s="90">
        <v>8</v>
      </c>
      <c r="E41" s="90">
        <v>4</v>
      </c>
      <c r="F41" s="90"/>
      <c r="G41" s="85">
        <v>78</v>
      </c>
      <c r="H41" s="83"/>
      <c r="I41" s="83"/>
      <c r="J41" s="85">
        <v>1</v>
      </c>
      <c r="K41" s="46" t="s">
        <v>40</v>
      </c>
      <c r="L41" s="86"/>
    </row>
    <row r="42" spans="1:12" s="87" customFormat="1" ht="14.45" customHeight="1">
      <c r="A42" s="85">
        <v>34</v>
      </c>
      <c r="B42" s="82" t="s">
        <v>57</v>
      </c>
      <c r="C42" s="85">
        <v>60</v>
      </c>
      <c r="D42" s="90">
        <v>4</v>
      </c>
      <c r="E42" s="90">
        <v>4</v>
      </c>
      <c r="F42" s="90"/>
      <c r="G42" s="85">
        <v>52</v>
      </c>
      <c r="H42" s="83"/>
      <c r="I42" s="83"/>
      <c r="J42" s="85">
        <v>1</v>
      </c>
      <c r="K42" s="46" t="s">
        <v>40</v>
      </c>
      <c r="L42" s="86"/>
    </row>
    <row r="43" spans="1:12" s="87" customFormat="1" ht="14.45" customHeight="1">
      <c r="A43" s="85">
        <v>35</v>
      </c>
      <c r="B43" s="82" t="s">
        <v>58</v>
      </c>
      <c r="C43" s="85">
        <v>60</v>
      </c>
      <c r="D43" s="90">
        <v>4</v>
      </c>
      <c r="E43" s="90">
        <v>4</v>
      </c>
      <c r="F43" s="90"/>
      <c r="G43" s="85">
        <v>52</v>
      </c>
      <c r="H43" s="83"/>
      <c r="I43" s="83"/>
      <c r="J43" s="85">
        <v>1</v>
      </c>
      <c r="K43" s="46" t="s">
        <v>40</v>
      </c>
      <c r="L43" s="86"/>
    </row>
    <row r="44" spans="1:12" s="87" customFormat="1" ht="12">
      <c r="A44" s="85">
        <v>36</v>
      </c>
      <c r="B44" s="83" t="s">
        <v>113</v>
      </c>
      <c r="C44" s="85">
        <v>120</v>
      </c>
      <c r="D44" s="85">
        <v>12</v>
      </c>
      <c r="E44" s="85"/>
      <c r="F44" s="85">
        <v>4</v>
      </c>
      <c r="G44" s="85">
        <v>104</v>
      </c>
      <c r="H44" s="85">
        <v>1</v>
      </c>
      <c r="I44" s="85" t="s">
        <v>31</v>
      </c>
      <c r="J44" s="83"/>
      <c r="K44" s="23"/>
      <c r="L44" s="86"/>
    </row>
    <row r="45" spans="1:12" s="87" customFormat="1" ht="12">
      <c r="A45" s="85">
        <v>37</v>
      </c>
      <c r="B45" s="83" t="s">
        <v>114</v>
      </c>
      <c r="C45" s="85">
        <v>120</v>
      </c>
      <c r="D45" s="89">
        <v>8</v>
      </c>
      <c r="E45" s="89">
        <v>4</v>
      </c>
      <c r="F45" s="89">
        <v>4</v>
      </c>
      <c r="G45" s="85">
        <v>104</v>
      </c>
      <c r="H45" s="85"/>
      <c r="I45" s="85"/>
      <c r="J45" s="89">
        <v>1</v>
      </c>
      <c r="K45" s="46" t="s">
        <v>31</v>
      </c>
      <c r="L45" s="86"/>
    </row>
    <row r="46" spans="1:12" s="87" customFormat="1" ht="12">
      <c r="A46" s="85">
        <v>38</v>
      </c>
      <c r="B46" s="83" t="s">
        <v>64</v>
      </c>
      <c r="C46" s="85">
        <v>420</v>
      </c>
      <c r="D46" s="85">
        <v>32</v>
      </c>
      <c r="E46" s="85">
        <v>12</v>
      </c>
      <c r="F46" s="85">
        <v>12</v>
      </c>
      <c r="G46" s="85">
        <v>364</v>
      </c>
      <c r="H46" s="85">
        <v>1</v>
      </c>
      <c r="I46" s="85" t="s">
        <v>31</v>
      </c>
      <c r="J46" s="85">
        <v>1</v>
      </c>
      <c r="K46" s="20" t="s">
        <v>31</v>
      </c>
      <c r="L46" s="86"/>
    </row>
    <row r="47" spans="1:12" s="87" customFormat="1" ht="14.45" customHeight="1">
      <c r="A47" s="85">
        <v>39</v>
      </c>
      <c r="B47" s="83" t="s">
        <v>115</v>
      </c>
      <c r="C47" s="85">
        <v>90</v>
      </c>
      <c r="D47" s="85">
        <v>8</v>
      </c>
      <c r="E47" s="85">
        <v>4</v>
      </c>
      <c r="F47" s="85"/>
      <c r="G47" s="85">
        <v>78</v>
      </c>
      <c r="H47" s="85">
        <v>1</v>
      </c>
      <c r="I47" s="85" t="s">
        <v>40</v>
      </c>
      <c r="J47" s="83"/>
      <c r="K47" s="23"/>
      <c r="L47" s="86"/>
    </row>
    <row r="48" spans="1:12" ht="15.75">
      <c r="A48" s="19"/>
      <c r="B48" s="11"/>
      <c r="C48" s="15" t="s">
        <v>16</v>
      </c>
      <c r="D48" s="19"/>
      <c r="E48" s="19"/>
      <c r="F48" s="19"/>
      <c r="G48" s="19"/>
      <c r="H48" s="19"/>
      <c r="I48" s="19"/>
      <c r="J48" s="19"/>
      <c r="K48" s="19"/>
      <c r="L48" s="51"/>
    </row>
    <row r="49" spans="1:12" s="87" customFormat="1" ht="12">
      <c r="A49" s="85">
        <v>39</v>
      </c>
      <c r="B49" s="83" t="s">
        <v>114</v>
      </c>
      <c r="C49" s="85">
        <v>150</v>
      </c>
      <c r="D49" s="85">
        <v>8</v>
      </c>
      <c r="E49" s="85">
        <v>4</v>
      </c>
      <c r="F49" s="85">
        <v>4</v>
      </c>
      <c r="G49" s="85">
        <v>134</v>
      </c>
      <c r="H49" s="85" t="s">
        <v>65</v>
      </c>
      <c r="I49" s="85" t="s">
        <v>31</v>
      </c>
      <c r="J49" s="83"/>
      <c r="K49" s="23"/>
      <c r="L49" s="86"/>
    </row>
    <row r="50" spans="1:12" s="87" customFormat="1" ht="12">
      <c r="A50" s="85">
        <v>40</v>
      </c>
      <c r="B50" s="84" t="s">
        <v>116</v>
      </c>
      <c r="C50" s="85">
        <v>120</v>
      </c>
      <c r="D50" s="85">
        <v>8</v>
      </c>
      <c r="E50" s="85">
        <v>8</v>
      </c>
      <c r="F50" s="85"/>
      <c r="G50" s="85">
        <v>104</v>
      </c>
      <c r="H50" s="85">
        <v>1</v>
      </c>
      <c r="I50" s="89" t="s">
        <v>31</v>
      </c>
      <c r="J50" s="83"/>
      <c r="K50" s="23"/>
      <c r="L50" s="86"/>
    </row>
    <row r="51" spans="1:12" s="87" customFormat="1" ht="12">
      <c r="A51" s="85">
        <v>41</v>
      </c>
      <c r="B51" s="83" t="s">
        <v>117</v>
      </c>
      <c r="C51" s="85">
        <v>120</v>
      </c>
      <c r="D51" s="85">
        <v>8</v>
      </c>
      <c r="E51" s="85">
        <v>8</v>
      </c>
      <c r="F51" s="85"/>
      <c r="G51" s="85">
        <v>104</v>
      </c>
      <c r="H51" s="85">
        <v>1</v>
      </c>
      <c r="I51" s="85" t="s">
        <v>31</v>
      </c>
      <c r="J51" s="85"/>
      <c r="K51" s="20"/>
      <c r="L51" s="86"/>
    </row>
    <row r="52" spans="1:12" s="87" customFormat="1" ht="12">
      <c r="A52" s="85">
        <v>42</v>
      </c>
      <c r="B52" s="83" t="s">
        <v>118</v>
      </c>
      <c r="C52" s="85">
        <v>120</v>
      </c>
      <c r="D52" s="85">
        <v>8</v>
      </c>
      <c r="E52" s="85">
        <v>8</v>
      </c>
      <c r="F52" s="85"/>
      <c r="G52" s="85">
        <v>104</v>
      </c>
      <c r="H52" s="83"/>
      <c r="I52" s="83"/>
      <c r="J52" s="85">
        <v>1</v>
      </c>
      <c r="K52" s="20" t="s">
        <v>31</v>
      </c>
      <c r="L52" s="86"/>
    </row>
    <row r="53" spans="1:12" s="87" customFormat="1" ht="12">
      <c r="A53" s="85">
        <v>43</v>
      </c>
      <c r="B53" s="83" t="s">
        <v>119</v>
      </c>
      <c r="C53" s="85">
        <v>120</v>
      </c>
      <c r="D53" s="85">
        <v>8</v>
      </c>
      <c r="E53" s="85">
        <v>8</v>
      </c>
      <c r="F53" s="85"/>
      <c r="G53" s="85">
        <v>104</v>
      </c>
      <c r="H53" s="85"/>
      <c r="I53" s="89"/>
      <c r="J53" s="89">
        <v>1</v>
      </c>
      <c r="K53" s="46" t="s">
        <v>31</v>
      </c>
      <c r="L53" s="86"/>
    </row>
    <row r="54" spans="1:12" s="87" customFormat="1" ht="12">
      <c r="A54" s="85">
        <v>44</v>
      </c>
      <c r="B54" s="83" t="s">
        <v>120</v>
      </c>
      <c r="C54" s="85">
        <v>120</v>
      </c>
      <c r="D54" s="85">
        <v>8</v>
      </c>
      <c r="E54" s="85">
        <v>8</v>
      </c>
      <c r="F54" s="85"/>
      <c r="G54" s="85">
        <v>104</v>
      </c>
      <c r="H54" s="89"/>
      <c r="I54" s="89"/>
      <c r="J54" s="85">
        <v>1</v>
      </c>
      <c r="K54" s="20" t="s">
        <v>31</v>
      </c>
      <c r="L54" s="86"/>
    </row>
    <row r="55" spans="1:12" s="87" customFormat="1" ht="12">
      <c r="A55" s="85">
        <v>45</v>
      </c>
      <c r="B55" s="83" t="s">
        <v>121</v>
      </c>
      <c r="C55" s="90">
        <v>120</v>
      </c>
      <c r="D55" s="90">
        <v>8</v>
      </c>
      <c r="E55" s="90">
        <v>8</v>
      </c>
      <c r="F55" s="90"/>
      <c r="G55" s="85">
        <v>104</v>
      </c>
      <c r="H55" s="90"/>
      <c r="I55" s="89"/>
      <c r="J55" s="89">
        <v>1</v>
      </c>
      <c r="K55" s="46" t="s">
        <v>31</v>
      </c>
      <c r="L55" s="86"/>
    </row>
    <row r="56" spans="1:12" s="87" customFormat="1" ht="12">
      <c r="A56" s="85">
        <v>46</v>
      </c>
      <c r="B56" s="84" t="s">
        <v>122</v>
      </c>
      <c r="C56" s="85">
        <v>120</v>
      </c>
      <c r="D56" s="85">
        <v>8</v>
      </c>
      <c r="E56" s="85">
        <v>8</v>
      </c>
      <c r="F56" s="85"/>
      <c r="G56" s="85">
        <v>96</v>
      </c>
      <c r="H56" s="85">
        <v>1</v>
      </c>
      <c r="I56" s="85" t="s">
        <v>31</v>
      </c>
      <c r="J56" s="83"/>
      <c r="K56" s="23"/>
      <c r="L56" s="86"/>
    </row>
    <row r="57" spans="1:12" s="87" customFormat="1" ht="12">
      <c r="A57" s="85">
        <v>47</v>
      </c>
      <c r="B57" s="83" t="s">
        <v>123</v>
      </c>
      <c r="C57" s="85">
        <v>120</v>
      </c>
      <c r="D57" s="85">
        <v>12</v>
      </c>
      <c r="E57" s="85"/>
      <c r="F57" s="85">
        <v>4</v>
      </c>
      <c r="G57" s="85">
        <v>104</v>
      </c>
      <c r="H57" s="85"/>
      <c r="I57" s="85"/>
      <c r="J57" s="85">
        <v>1</v>
      </c>
      <c r="K57" s="20" t="s">
        <v>31</v>
      </c>
      <c r="L57" s="86"/>
    </row>
    <row r="58" spans="1:12" s="87" customFormat="1" ht="12">
      <c r="A58" s="85">
        <v>48</v>
      </c>
      <c r="B58" s="83" t="s">
        <v>124</v>
      </c>
      <c r="C58" s="85">
        <v>120</v>
      </c>
      <c r="D58" s="85">
        <v>12</v>
      </c>
      <c r="E58" s="85"/>
      <c r="F58" s="85">
        <v>4</v>
      </c>
      <c r="G58" s="85">
        <v>104</v>
      </c>
      <c r="H58" s="85">
        <v>1</v>
      </c>
      <c r="I58" s="85" t="s">
        <v>31</v>
      </c>
      <c r="J58" s="83"/>
      <c r="K58" s="23"/>
      <c r="L58" s="86"/>
    </row>
    <row r="59" spans="1:12" s="87" customFormat="1" ht="12">
      <c r="A59" s="85">
        <v>49</v>
      </c>
      <c r="B59" s="83" t="s">
        <v>125</v>
      </c>
      <c r="C59" s="85">
        <v>150</v>
      </c>
      <c r="D59" s="85">
        <v>12</v>
      </c>
      <c r="E59" s="85">
        <v>4</v>
      </c>
      <c r="F59" s="85">
        <v>4</v>
      </c>
      <c r="G59" s="85">
        <v>130</v>
      </c>
      <c r="H59" s="85"/>
      <c r="I59" s="85"/>
      <c r="J59" s="85">
        <v>1</v>
      </c>
      <c r="K59" s="20" t="s">
        <v>31</v>
      </c>
      <c r="L59" s="86"/>
    </row>
    <row r="60" spans="1:12" s="87" customFormat="1" ht="12">
      <c r="A60" s="85">
        <v>50</v>
      </c>
      <c r="B60" s="83" t="s">
        <v>126</v>
      </c>
      <c r="C60" s="85">
        <v>120</v>
      </c>
      <c r="D60" s="85">
        <v>8</v>
      </c>
      <c r="E60" s="85"/>
      <c r="F60" s="85">
        <v>4</v>
      </c>
      <c r="G60" s="85">
        <v>108</v>
      </c>
      <c r="H60" s="85"/>
      <c r="I60" s="85"/>
      <c r="J60" s="85" t="s">
        <v>73</v>
      </c>
      <c r="K60" s="20" t="s">
        <v>31</v>
      </c>
      <c r="L60" s="86"/>
    </row>
    <row r="61" spans="1:12" s="87" customFormat="1" ht="12">
      <c r="A61" s="85">
        <v>51</v>
      </c>
      <c r="B61" s="84" t="s">
        <v>127</v>
      </c>
      <c r="C61" s="85">
        <v>180</v>
      </c>
      <c r="D61" s="85">
        <v>12</v>
      </c>
      <c r="E61" s="85"/>
      <c r="F61" s="85">
        <v>8</v>
      </c>
      <c r="G61" s="85">
        <v>160</v>
      </c>
      <c r="H61" s="85" t="s">
        <v>73</v>
      </c>
      <c r="I61" s="85" t="s">
        <v>31</v>
      </c>
      <c r="J61" s="85"/>
      <c r="K61" s="20"/>
      <c r="L61" s="86"/>
    </row>
    <row r="62" spans="1:12" s="87" customFormat="1" ht="14.45" customHeight="1">
      <c r="A62" s="85">
        <v>52</v>
      </c>
      <c r="B62" s="84" t="s">
        <v>128</v>
      </c>
      <c r="C62" s="85">
        <v>90</v>
      </c>
      <c r="D62" s="85">
        <v>8</v>
      </c>
      <c r="E62" s="85"/>
      <c r="F62" s="85">
        <v>4</v>
      </c>
      <c r="G62" s="85">
        <v>96</v>
      </c>
      <c r="H62" s="89">
        <v>1</v>
      </c>
      <c r="I62" s="89" t="s">
        <v>31</v>
      </c>
      <c r="J62" s="83"/>
      <c r="K62" s="23"/>
      <c r="L62" s="86"/>
    </row>
    <row r="63" spans="1:12" ht="15.75">
      <c r="A63" s="2"/>
      <c r="B63" s="18"/>
      <c r="C63" s="15" t="s">
        <v>17</v>
      </c>
      <c r="D63" s="19"/>
      <c r="E63" s="19"/>
      <c r="F63" s="19"/>
      <c r="G63" s="19"/>
      <c r="H63" s="19"/>
      <c r="I63" s="16"/>
      <c r="L63" s="51"/>
    </row>
    <row r="64" spans="1:12" s="87" customFormat="1" ht="12">
      <c r="A64" s="85">
        <v>53</v>
      </c>
      <c r="B64" s="83" t="s">
        <v>129</v>
      </c>
      <c r="C64" s="85">
        <v>120</v>
      </c>
      <c r="D64" s="85">
        <v>8</v>
      </c>
      <c r="E64" s="85">
        <v>8</v>
      </c>
      <c r="F64" s="85"/>
      <c r="G64" s="85">
        <v>104</v>
      </c>
      <c r="H64" s="85">
        <v>1</v>
      </c>
      <c r="I64" s="85" t="s">
        <v>31</v>
      </c>
      <c r="J64" s="83"/>
      <c r="K64" s="23"/>
      <c r="L64" s="86"/>
    </row>
    <row r="65" spans="1:12" s="87" customFormat="1" ht="12">
      <c r="A65" s="85">
        <v>54</v>
      </c>
      <c r="B65" s="83" t="s">
        <v>130</v>
      </c>
      <c r="C65" s="85">
        <v>120</v>
      </c>
      <c r="D65" s="85">
        <v>8</v>
      </c>
      <c r="E65" s="85">
        <v>8</v>
      </c>
      <c r="F65" s="85"/>
      <c r="G65" s="85">
        <v>104</v>
      </c>
      <c r="H65" s="85">
        <v>1</v>
      </c>
      <c r="I65" s="85" t="s">
        <v>31</v>
      </c>
      <c r="J65" s="83"/>
      <c r="K65" s="71"/>
      <c r="L65" s="86"/>
    </row>
    <row r="66" spans="1:12" s="87" customFormat="1" ht="12">
      <c r="A66" s="85">
        <v>55</v>
      </c>
      <c r="B66" s="84" t="s">
        <v>125</v>
      </c>
      <c r="C66" s="85">
        <v>180</v>
      </c>
      <c r="D66" s="85">
        <v>8</v>
      </c>
      <c r="E66" s="85">
        <v>4</v>
      </c>
      <c r="F66" s="85">
        <v>8</v>
      </c>
      <c r="G66" s="85">
        <v>156</v>
      </c>
      <c r="H66" s="85" t="s">
        <v>65</v>
      </c>
      <c r="I66" s="85" t="s">
        <v>31</v>
      </c>
      <c r="J66" s="85"/>
      <c r="K66" s="20"/>
      <c r="L66" s="86"/>
    </row>
    <row r="67" spans="1:12" s="87" customFormat="1" ht="12">
      <c r="A67" s="85">
        <v>56</v>
      </c>
      <c r="B67" s="83" t="s">
        <v>126</v>
      </c>
      <c r="C67" s="85">
        <v>120</v>
      </c>
      <c r="D67" s="85">
        <v>12</v>
      </c>
      <c r="E67" s="85"/>
      <c r="F67" s="85">
        <v>4</v>
      </c>
      <c r="G67" s="85">
        <v>104</v>
      </c>
      <c r="H67" s="85">
        <v>1</v>
      </c>
      <c r="I67" s="85" t="s">
        <v>31</v>
      </c>
      <c r="J67" s="83"/>
      <c r="K67" s="23"/>
      <c r="L67" s="86"/>
    </row>
    <row r="68" spans="1:12" s="87" customFormat="1" ht="12">
      <c r="A68" s="85">
        <v>57</v>
      </c>
      <c r="B68" s="84" t="s">
        <v>81</v>
      </c>
      <c r="C68" s="90">
        <v>180</v>
      </c>
      <c r="D68" s="85"/>
      <c r="E68" s="85"/>
      <c r="F68" s="85"/>
      <c r="G68" s="85"/>
      <c r="H68" s="85"/>
      <c r="I68" s="85"/>
      <c r="J68" s="85"/>
      <c r="K68" s="20"/>
      <c r="L68" s="86"/>
    </row>
    <row r="69" spans="1:12" s="87" customFormat="1" ht="12">
      <c r="A69" s="85">
        <v>58</v>
      </c>
      <c r="B69" s="94" t="s">
        <v>21</v>
      </c>
      <c r="C69" s="90">
        <v>690</v>
      </c>
      <c r="D69" s="85"/>
      <c r="E69" s="85"/>
      <c r="F69" s="85"/>
      <c r="G69" s="85"/>
      <c r="H69" s="85"/>
      <c r="I69" s="85"/>
      <c r="J69" s="95"/>
      <c r="K69" s="56" t="s">
        <v>103</v>
      </c>
      <c r="L69" s="86"/>
    </row>
    <row r="70" spans="1:12">
      <c r="L70" s="51"/>
    </row>
    <row r="71" spans="1:12">
      <c r="B71" s="26" t="s">
        <v>19</v>
      </c>
      <c r="C71" s="26"/>
      <c r="D71" s="26"/>
      <c r="E71" s="26"/>
      <c r="F71" s="26"/>
      <c r="G71" s="26"/>
      <c r="H71" s="26" t="s">
        <v>20</v>
      </c>
      <c r="I71" s="26"/>
      <c r="J71" s="27"/>
      <c r="L71" s="51"/>
    </row>
    <row r="72" spans="1:12">
      <c r="B72" t="s">
        <v>131</v>
      </c>
      <c r="L72" s="51"/>
    </row>
  </sheetData>
  <customSheetViews>
    <customSheetView guid="{4369E418-CC98-401F-A3E0-45E7834B0807}" showPageBreaks="1" fitToPage="1" view="pageBreakPreview" showRuler="0">
      <selection activeCell="B68" sqref="B68:C69"/>
      <pageMargins left="0.74803149606299213" right="0.74803149606299213" top="0.98425196850393704" bottom="0.98425196850393704" header="0.51181102362204722" footer="0.51181102362204722"/>
      <pageSetup paperSize="9" scale="75" orientation="portrait" r:id="rId1"/>
      <headerFooter alignWithMargins="0"/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94FB067-4657-472C-8770-6C5DE465815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CC7C67BA-780C-49D4-B542-F4209FBCD600}" showPageBreaks="1" fitToPage="1" view="pageBreakPreview" showRuler="0">
      <selection activeCell="B68" sqref="B68:C69"/>
      <pageMargins left="0.74803149606299213" right="0.74803149606299213" top="0.98425196850393704" bottom="0.98425196850393704" header="0.51181102362204722" footer="0.51181102362204722"/>
      <pageSetup paperSize="9" scale="72" orientation="portrait" verticalDpi="0" r:id="rId2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showRuler="0" view="pageBreakPreview" topLeftCell="A43" zoomScaleSheetLayoutView="100" workbookViewId="0">
      <selection sqref="A1:N72"/>
    </sheetView>
  </sheetViews>
  <sheetFormatPr defaultColWidth="8.85546875" defaultRowHeight="12"/>
  <cols>
    <col min="1" max="1" width="4.85546875" style="98" customWidth="1"/>
    <col min="2" max="2" width="31.5703125" style="100" customWidth="1"/>
    <col min="3" max="3" width="4.85546875" style="100" customWidth="1"/>
    <col min="4" max="4" width="4.5703125" style="100" customWidth="1"/>
    <col min="5" max="5" width="3.5703125" style="100" customWidth="1"/>
    <col min="6" max="6" width="3" style="100" customWidth="1"/>
    <col min="7" max="7" width="4.140625" style="100" customWidth="1"/>
    <col min="8" max="8" width="3.5703125" style="100" customWidth="1"/>
    <col min="9" max="9" width="3.85546875" style="100" customWidth="1"/>
    <col min="10" max="10" width="5.85546875" style="100" customWidth="1"/>
    <col min="11" max="11" width="5.140625" style="100" customWidth="1"/>
    <col min="12" max="12" width="5.85546875" style="100" customWidth="1"/>
    <col min="13" max="14" width="4.42578125" style="100" customWidth="1"/>
    <col min="15" max="16384" width="8.85546875" style="100"/>
  </cols>
  <sheetData>
    <row r="1" spans="1:14">
      <c r="B1" s="99" t="s">
        <v>162</v>
      </c>
    </row>
    <row r="2" spans="1:14" ht="12.75" thickBot="1">
      <c r="B2" s="101" t="s">
        <v>169</v>
      </c>
    </row>
    <row r="3" spans="1:14">
      <c r="A3" s="237" t="s">
        <v>132</v>
      </c>
      <c r="B3" s="210" t="s">
        <v>133</v>
      </c>
      <c r="C3" s="213" t="s">
        <v>134</v>
      </c>
      <c r="D3" s="233" t="s">
        <v>135</v>
      </c>
      <c r="E3" s="233"/>
      <c r="F3" s="233"/>
      <c r="G3" s="233"/>
      <c r="H3" s="233"/>
      <c r="I3" s="233"/>
      <c r="J3" s="213" t="s">
        <v>136</v>
      </c>
      <c r="K3" s="213" t="s">
        <v>137</v>
      </c>
      <c r="L3" s="213" t="s">
        <v>138</v>
      </c>
      <c r="M3" s="213" t="s">
        <v>139</v>
      </c>
      <c r="N3" s="226" t="s">
        <v>7</v>
      </c>
    </row>
    <row r="4" spans="1:14">
      <c r="A4" s="238"/>
      <c r="B4" s="211"/>
      <c r="C4" s="232"/>
      <c r="D4" s="229" t="s">
        <v>140</v>
      </c>
      <c r="E4" s="231" t="s">
        <v>141</v>
      </c>
      <c r="F4" s="231"/>
      <c r="G4" s="231"/>
      <c r="H4" s="231"/>
      <c r="I4" s="229" t="s">
        <v>142</v>
      </c>
      <c r="J4" s="214"/>
      <c r="K4" s="214"/>
      <c r="L4" s="223"/>
      <c r="M4" s="225"/>
      <c r="N4" s="227"/>
    </row>
    <row r="5" spans="1:14">
      <c r="A5" s="238"/>
      <c r="B5" s="211"/>
      <c r="C5" s="232"/>
      <c r="D5" s="229"/>
      <c r="E5" s="234" t="s">
        <v>143</v>
      </c>
      <c r="F5" s="214" t="s">
        <v>144</v>
      </c>
      <c r="G5" s="214"/>
      <c r="H5" s="214"/>
      <c r="I5" s="229"/>
      <c r="J5" s="214"/>
      <c r="K5" s="214"/>
      <c r="L5" s="223"/>
      <c r="M5" s="225"/>
      <c r="N5" s="227"/>
    </row>
    <row r="6" spans="1:14">
      <c r="A6" s="238"/>
      <c r="B6" s="211"/>
      <c r="C6" s="232"/>
      <c r="D6" s="229"/>
      <c r="E6" s="234"/>
      <c r="F6" s="234" t="s">
        <v>145</v>
      </c>
      <c r="G6" s="229" t="s">
        <v>146</v>
      </c>
      <c r="H6" s="229" t="s">
        <v>147</v>
      </c>
      <c r="I6" s="229"/>
      <c r="J6" s="214"/>
      <c r="K6" s="214"/>
      <c r="L6" s="223"/>
      <c r="M6" s="225"/>
      <c r="N6" s="227"/>
    </row>
    <row r="7" spans="1:14" ht="62.45" customHeight="1" thickBot="1">
      <c r="A7" s="239"/>
      <c r="B7" s="212"/>
      <c r="C7" s="230"/>
      <c r="D7" s="230"/>
      <c r="E7" s="235"/>
      <c r="F7" s="235"/>
      <c r="G7" s="236"/>
      <c r="H7" s="236"/>
      <c r="I7" s="230"/>
      <c r="J7" s="215"/>
      <c r="K7" s="215"/>
      <c r="L7" s="224"/>
      <c r="M7" s="212"/>
      <c r="N7" s="228"/>
    </row>
    <row r="8" spans="1:14" ht="14.45" customHeight="1">
      <c r="A8" s="216" t="s">
        <v>148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7"/>
    </row>
    <row r="9" spans="1:14" s="106" customFormat="1">
      <c r="A9" s="102">
        <v>1</v>
      </c>
      <c r="B9" s="103" t="s">
        <v>149</v>
      </c>
      <c r="C9" s="111">
        <v>4</v>
      </c>
      <c r="D9" s="115">
        <v>120</v>
      </c>
      <c r="E9" s="116">
        <v>16</v>
      </c>
      <c r="F9" s="113">
        <v>12</v>
      </c>
      <c r="G9" s="113">
        <v>4</v>
      </c>
      <c r="H9" s="113">
        <v>0</v>
      </c>
      <c r="I9" s="112">
        <v>104</v>
      </c>
      <c r="J9" s="118">
        <v>1</v>
      </c>
      <c r="K9" s="118"/>
      <c r="L9" s="104"/>
      <c r="M9" s="104">
        <v>1</v>
      </c>
      <c r="N9" s="105"/>
    </row>
    <row r="10" spans="1:14" s="106" customFormat="1" ht="24">
      <c r="A10" s="102">
        <v>2</v>
      </c>
      <c r="B10" s="107" t="s">
        <v>25</v>
      </c>
      <c r="C10" s="111">
        <v>3</v>
      </c>
      <c r="D10" s="115">
        <v>90</v>
      </c>
      <c r="E10" s="116">
        <v>12</v>
      </c>
      <c r="F10" s="113">
        <v>4</v>
      </c>
      <c r="G10" s="113">
        <v>8</v>
      </c>
      <c r="H10" s="113">
        <v>0</v>
      </c>
      <c r="I10" s="115">
        <v>78</v>
      </c>
      <c r="J10" s="114">
        <v>1</v>
      </c>
      <c r="K10" s="114"/>
      <c r="L10" s="108">
        <v>1</v>
      </c>
      <c r="M10" s="108"/>
      <c r="N10" s="105"/>
    </row>
    <row r="11" spans="1:14" s="106" customFormat="1">
      <c r="A11" s="102">
        <v>3</v>
      </c>
      <c r="B11" s="107" t="s">
        <v>150</v>
      </c>
      <c r="C11" s="111">
        <v>6</v>
      </c>
      <c r="D11" s="115">
        <v>180</v>
      </c>
      <c r="E11" s="116">
        <v>24</v>
      </c>
      <c r="F11" s="113">
        <v>0</v>
      </c>
      <c r="G11" s="113">
        <v>24</v>
      </c>
      <c r="H11" s="113">
        <v>0</v>
      </c>
      <c r="I11" s="115">
        <v>156</v>
      </c>
      <c r="J11" s="114" t="s">
        <v>151</v>
      </c>
      <c r="K11" s="118"/>
      <c r="L11" s="104">
        <v>1</v>
      </c>
      <c r="M11" s="108">
        <v>2</v>
      </c>
      <c r="N11" s="105"/>
    </row>
    <row r="12" spans="1:14" s="106" customFormat="1">
      <c r="A12" s="102">
        <v>4</v>
      </c>
      <c r="B12" s="109" t="s">
        <v>27</v>
      </c>
      <c r="C12" s="111">
        <v>12</v>
      </c>
      <c r="D12" s="115">
        <v>360</v>
      </c>
      <c r="E12" s="116">
        <v>48</v>
      </c>
      <c r="F12" s="116">
        <v>24</v>
      </c>
      <c r="G12" s="116">
        <v>24</v>
      </c>
      <c r="H12" s="116">
        <v>0</v>
      </c>
      <c r="I12" s="115">
        <v>312</v>
      </c>
      <c r="J12" s="114" t="s">
        <v>151</v>
      </c>
      <c r="K12" s="118"/>
      <c r="L12" s="104"/>
      <c r="M12" s="108" t="s">
        <v>151</v>
      </c>
      <c r="N12" s="105"/>
    </row>
    <row r="13" spans="1:14" s="106" customFormat="1">
      <c r="A13" s="102">
        <v>5</v>
      </c>
      <c r="B13" s="107" t="s">
        <v>106</v>
      </c>
      <c r="C13" s="111">
        <v>8</v>
      </c>
      <c r="D13" s="115">
        <v>240</v>
      </c>
      <c r="E13" s="116">
        <v>32</v>
      </c>
      <c r="F13" s="116">
        <v>12</v>
      </c>
      <c r="G13" s="116">
        <v>8</v>
      </c>
      <c r="H13" s="116">
        <v>12</v>
      </c>
      <c r="I13" s="115">
        <v>208</v>
      </c>
      <c r="J13" s="114" t="s">
        <v>151</v>
      </c>
      <c r="K13" s="118"/>
      <c r="L13" s="104"/>
      <c r="M13" s="114" t="s">
        <v>151</v>
      </c>
      <c r="N13" s="105"/>
    </row>
    <row r="14" spans="1:14" s="106" customFormat="1" ht="13.15" customHeight="1">
      <c r="A14" s="102">
        <v>6</v>
      </c>
      <c r="B14" s="107" t="s">
        <v>33</v>
      </c>
      <c r="C14" s="111">
        <v>6</v>
      </c>
      <c r="D14" s="115">
        <v>180</v>
      </c>
      <c r="E14" s="116">
        <v>24</v>
      </c>
      <c r="F14" s="113">
        <v>8</v>
      </c>
      <c r="G14" s="113">
        <v>8</v>
      </c>
      <c r="H14" s="113">
        <v>8</v>
      </c>
      <c r="I14" s="115">
        <v>156</v>
      </c>
      <c r="J14" s="114">
        <v>2</v>
      </c>
      <c r="K14" s="118"/>
      <c r="L14" s="104"/>
      <c r="M14" s="108">
        <v>2</v>
      </c>
      <c r="N14" s="105"/>
    </row>
    <row r="15" spans="1:14" ht="12.75">
      <c r="A15" s="218" t="s">
        <v>9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9"/>
    </row>
    <row r="16" spans="1:14" s="132" customFormat="1">
      <c r="A16" s="102">
        <v>7</v>
      </c>
      <c r="B16" s="107" t="s">
        <v>104</v>
      </c>
      <c r="C16" s="126">
        <v>3</v>
      </c>
      <c r="D16" s="112">
        <v>90</v>
      </c>
      <c r="E16" s="113">
        <v>12</v>
      </c>
      <c r="F16" s="113">
        <v>8</v>
      </c>
      <c r="G16" s="113">
        <v>4</v>
      </c>
      <c r="H16" s="113">
        <v>0</v>
      </c>
      <c r="I16" s="112">
        <v>78</v>
      </c>
      <c r="J16" s="127">
        <v>3</v>
      </c>
      <c r="K16" s="127"/>
      <c r="L16" s="108">
        <v>3</v>
      </c>
      <c r="M16" s="131"/>
      <c r="N16" s="102"/>
    </row>
    <row r="17" spans="1:14" s="132" customFormat="1" ht="14.1" customHeight="1">
      <c r="A17" s="102">
        <v>8</v>
      </c>
      <c r="B17" s="107" t="s">
        <v>82</v>
      </c>
      <c r="C17" s="126">
        <v>3</v>
      </c>
      <c r="D17" s="112">
        <v>90</v>
      </c>
      <c r="E17" s="113">
        <v>12</v>
      </c>
      <c r="F17" s="113">
        <v>8</v>
      </c>
      <c r="G17" s="113">
        <v>4</v>
      </c>
      <c r="H17" s="113">
        <v>0</v>
      </c>
      <c r="I17" s="112">
        <v>78</v>
      </c>
      <c r="J17" s="127">
        <v>4</v>
      </c>
      <c r="K17" s="127"/>
      <c r="L17" s="108">
        <v>4</v>
      </c>
      <c r="M17" s="108"/>
      <c r="N17" s="102"/>
    </row>
    <row r="18" spans="1:14" s="132" customFormat="1" ht="24">
      <c r="A18" s="102">
        <v>9</v>
      </c>
      <c r="B18" s="107" t="s">
        <v>157</v>
      </c>
      <c r="C18" s="126">
        <v>5</v>
      </c>
      <c r="D18" s="112">
        <v>150</v>
      </c>
      <c r="E18" s="113">
        <v>20</v>
      </c>
      <c r="F18" s="113">
        <v>12</v>
      </c>
      <c r="G18" s="113">
        <v>8</v>
      </c>
      <c r="H18" s="113">
        <v>0</v>
      </c>
      <c r="I18" s="112">
        <v>130</v>
      </c>
      <c r="J18" s="127">
        <v>3</v>
      </c>
      <c r="K18" s="127"/>
      <c r="L18" s="108">
        <v>3</v>
      </c>
      <c r="M18" s="108"/>
      <c r="N18" s="102"/>
    </row>
    <row r="19" spans="1:14" s="132" customFormat="1">
      <c r="A19" s="102">
        <v>10</v>
      </c>
      <c r="B19" s="110" t="s">
        <v>152</v>
      </c>
      <c r="C19" s="126">
        <v>4</v>
      </c>
      <c r="D19" s="112">
        <v>120</v>
      </c>
      <c r="E19" s="113">
        <v>16</v>
      </c>
      <c r="F19" s="113">
        <v>12</v>
      </c>
      <c r="G19" s="113">
        <v>4</v>
      </c>
      <c r="H19" s="113">
        <v>0</v>
      </c>
      <c r="I19" s="112">
        <v>104</v>
      </c>
      <c r="J19" s="127">
        <v>4</v>
      </c>
      <c r="K19" s="127"/>
      <c r="L19" s="108">
        <v>4</v>
      </c>
      <c r="M19" s="108"/>
      <c r="N19" s="102"/>
    </row>
    <row r="20" spans="1:14" s="132" customFormat="1">
      <c r="A20" s="102">
        <v>11</v>
      </c>
      <c r="B20" s="110" t="s">
        <v>153</v>
      </c>
      <c r="C20" s="126">
        <v>4</v>
      </c>
      <c r="D20" s="112">
        <v>120</v>
      </c>
      <c r="E20" s="113">
        <v>16</v>
      </c>
      <c r="F20" s="113">
        <v>12</v>
      </c>
      <c r="G20" s="113">
        <v>4</v>
      </c>
      <c r="H20" s="113">
        <v>0</v>
      </c>
      <c r="I20" s="112">
        <v>104</v>
      </c>
      <c r="J20" s="127">
        <v>4</v>
      </c>
      <c r="K20" s="127"/>
      <c r="L20" s="108">
        <v>4</v>
      </c>
      <c r="M20" s="108"/>
      <c r="N20" s="102"/>
    </row>
    <row r="21" spans="1:14" s="132" customFormat="1">
      <c r="A21" s="102">
        <v>12</v>
      </c>
      <c r="B21" s="110" t="s">
        <v>154</v>
      </c>
      <c r="C21" s="126">
        <v>4</v>
      </c>
      <c r="D21" s="112">
        <v>120</v>
      </c>
      <c r="E21" s="113">
        <v>16</v>
      </c>
      <c r="F21" s="113">
        <v>12</v>
      </c>
      <c r="G21" s="113">
        <v>4</v>
      </c>
      <c r="H21" s="113">
        <v>0</v>
      </c>
      <c r="I21" s="112">
        <v>104</v>
      </c>
      <c r="J21" s="127">
        <v>4</v>
      </c>
      <c r="K21" s="128"/>
      <c r="L21" s="108">
        <v>4</v>
      </c>
      <c r="M21" s="108"/>
      <c r="N21" s="102"/>
    </row>
    <row r="22" spans="1:14" s="132" customFormat="1" ht="15.6" customHeight="1">
      <c r="A22" s="102">
        <v>13</v>
      </c>
      <c r="B22" s="110" t="s">
        <v>163</v>
      </c>
      <c r="C22" s="126">
        <v>5</v>
      </c>
      <c r="D22" s="112">
        <v>150</v>
      </c>
      <c r="E22" s="113">
        <v>20</v>
      </c>
      <c r="F22" s="113">
        <v>12</v>
      </c>
      <c r="G22" s="113">
        <v>4</v>
      </c>
      <c r="H22" s="113">
        <v>4</v>
      </c>
      <c r="I22" s="112">
        <v>130</v>
      </c>
      <c r="J22" s="127">
        <v>3</v>
      </c>
      <c r="K22" s="127"/>
      <c r="L22" s="108"/>
      <c r="M22" s="108">
        <v>3</v>
      </c>
      <c r="N22" s="102"/>
    </row>
    <row r="23" spans="1:14" s="132" customFormat="1">
      <c r="A23" s="102">
        <v>14</v>
      </c>
      <c r="B23" s="107" t="s">
        <v>171</v>
      </c>
      <c r="C23" s="126">
        <v>6</v>
      </c>
      <c r="D23" s="112">
        <v>180</v>
      </c>
      <c r="E23" s="113">
        <v>24</v>
      </c>
      <c r="F23" s="113">
        <v>12</v>
      </c>
      <c r="G23" s="113">
        <v>12</v>
      </c>
      <c r="H23" s="113">
        <v>0</v>
      </c>
      <c r="I23" s="112">
        <v>156</v>
      </c>
      <c r="J23" s="127">
        <v>4</v>
      </c>
      <c r="K23" s="127"/>
      <c r="L23" s="127">
        <v>4</v>
      </c>
      <c r="M23" s="108"/>
      <c r="N23" s="102"/>
    </row>
    <row r="24" spans="1:14" s="132" customFormat="1">
      <c r="A24" s="102">
        <v>15</v>
      </c>
      <c r="B24" s="107" t="s">
        <v>164</v>
      </c>
      <c r="C24" s="126">
        <v>3</v>
      </c>
      <c r="D24" s="112">
        <v>90</v>
      </c>
      <c r="E24" s="113">
        <v>12</v>
      </c>
      <c r="F24" s="113">
        <v>8</v>
      </c>
      <c r="G24" s="113">
        <v>4</v>
      </c>
      <c r="H24" s="113">
        <v>0</v>
      </c>
      <c r="I24" s="112">
        <v>78</v>
      </c>
      <c r="J24" s="127">
        <v>3</v>
      </c>
      <c r="K24" s="127"/>
      <c r="L24" s="108">
        <v>3</v>
      </c>
      <c r="M24" s="108"/>
      <c r="N24" s="102"/>
    </row>
    <row r="25" spans="1:14" s="132" customFormat="1">
      <c r="A25" s="102">
        <v>16</v>
      </c>
      <c r="B25" s="107" t="s">
        <v>29</v>
      </c>
      <c r="C25" s="126">
        <v>4</v>
      </c>
      <c r="D25" s="112">
        <v>120</v>
      </c>
      <c r="E25" s="113">
        <v>16</v>
      </c>
      <c r="F25" s="113">
        <v>8</v>
      </c>
      <c r="G25" s="113">
        <v>8</v>
      </c>
      <c r="H25" s="113">
        <v>0</v>
      </c>
      <c r="I25" s="112">
        <v>104</v>
      </c>
      <c r="J25" s="127">
        <v>3</v>
      </c>
      <c r="K25" s="128"/>
      <c r="L25" s="119"/>
      <c r="M25" s="119">
        <v>3</v>
      </c>
      <c r="N25" s="102"/>
    </row>
    <row r="26" spans="1:14" s="133" customFormat="1" ht="12.75">
      <c r="A26" s="208" t="s">
        <v>155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</row>
    <row r="27" spans="1:14" s="132" customFormat="1">
      <c r="A27" s="102">
        <v>17</v>
      </c>
      <c r="B27" s="107" t="s">
        <v>39</v>
      </c>
      <c r="C27" s="126">
        <v>3</v>
      </c>
      <c r="D27" s="112">
        <v>90</v>
      </c>
      <c r="E27" s="113">
        <v>12</v>
      </c>
      <c r="F27" s="113">
        <v>8</v>
      </c>
      <c r="G27" s="113">
        <v>4</v>
      </c>
      <c r="H27" s="113">
        <v>0</v>
      </c>
      <c r="I27" s="112">
        <v>78</v>
      </c>
      <c r="J27" s="127">
        <v>5</v>
      </c>
      <c r="K27" s="127"/>
      <c r="L27" s="108">
        <v>5</v>
      </c>
      <c r="M27" s="108"/>
      <c r="N27" s="102"/>
    </row>
    <row r="28" spans="1:14" s="132" customFormat="1">
      <c r="A28" s="102">
        <v>18</v>
      </c>
      <c r="B28" s="110" t="s">
        <v>156</v>
      </c>
      <c r="C28" s="126">
        <v>4</v>
      </c>
      <c r="D28" s="112">
        <v>120</v>
      </c>
      <c r="E28" s="113">
        <v>16</v>
      </c>
      <c r="F28" s="113">
        <v>12</v>
      </c>
      <c r="G28" s="113">
        <v>4</v>
      </c>
      <c r="H28" s="113">
        <v>0</v>
      </c>
      <c r="I28" s="112">
        <v>104</v>
      </c>
      <c r="J28" s="127">
        <v>6</v>
      </c>
      <c r="K28" s="128"/>
      <c r="L28" s="119">
        <v>6</v>
      </c>
      <c r="M28" s="119"/>
      <c r="N28" s="102"/>
    </row>
    <row r="29" spans="1:14" s="132" customFormat="1">
      <c r="A29" s="102">
        <v>19</v>
      </c>
      <c r="B29" s="107" t="s">
        <v>165</v>
      </c>
      <c r="C29" s="126">
        <v>5</v>
      </c>
      <c r="D29" s="112">
        <v>150</v>
      </c>
      <c r="E29" s="113">
        <v>20</v>
      </c>
      <c r="F29" s="113">
        <v>12</v>
      </c>
      <c r="G29" s="113">
        <v>8</v>
      </c>
      <c r="H29" s="113">
        <v>0</v>
      </c>
      <c r="I29" s="112">
        <v>130</v>
      </c>
      <c r="J29" s="127">
        <v>5</v>
      </c>
      <c r="K29" s="127"/>
      <c r="L29" s="108"/>
      <c r="M29" s="108">
        <v>5</v>
      </c>
      <c r="N29" s="102"/>
    </row>
    <row r="30" spans="1:14" s="132" customFormat="1" ht="11.45" customHeight="1">
      <c r="A30" s="102">
        <v>20</v>
      </c>
      <c r="B30" s="107" t="s">
        <v>166</v>
      </c>
      <c r="C30" s="126">
        <v>14</v>
      </c>
      <c r="D30" s="112">
        <v>420</v>
      </c>
      <c r="E30" s="113">
        <v>56</v>
      </c>
      <c r="F30" s="113">
        <v>28</v>
      </c>
      <c r="G30" s="113">
        <v>0</v>
      </c>
      <c r="H30" s="113">
        <v>28</v>
      </c>
      <c r="I30" s="112">
        <v>364</v>
      </c>
      <c r="J30" s="130">
        <v>5.6</v>
      </c>
      <c r="K30" s="127"/>
      <c r="L30" s="108">
        <v>5.6</v>
      </c>
      <c r="M30" s="108"/>
      <c r="N30" s="102"/>
    </row>
    <row r="31" spans="1:14" s="132" customFormat="1" ht="11.45" customHeight="1">
      <c r="A31" s="102"/>
      <c r="B31" s="107" t="s">
        <v>45</v>
      </c>
      <c r="C31" s="126">
        <v>2</v>
      </c>
      <c r="D31" s="112">
        <v>60</v>
      </c>
      <c r="E31" s="113">
        <v>8</v>
      </c>
      <c r="F31" s="113">
        <v>4</v>
      </c>
      <c r="G31" s="113">
        <v>0</v>
      </c>
      <c r="H31" s="113">
        <v>4</v>
      </c>
      <c r="I31" s="112">
        <v>52</v>
      </c>
      <c r="J31" s="127">
        <v>5</v>
      </c>
      <c r="K31" s="134"/>
      <c r="L31" s="135">
        <v>5</v>
      </c>
      <c r="M31" s="135"/>
      <c r="N31" s="102"/>
    </row>
    <row r="32" spans="1:14" s="132" customFormat="1" ht="11.45" customHeight="1">
      <c r="A32" s="102"/>
      <c r="B32" s="110" t="s">
        <v>47</v>
      </c>
      <c r="C32" s="126">
        <v>2</v>
      </c>
      <c r="D32" s="112">
        <v>60</v>
      </c>
      <c r="E32" s="113">
        <v>8</v>
      </c>
      <c r="F32" s="113">
        <v>4</v>
      </c>
      <c r="G32" s="113">
        <v>0</v>
      </c>
      <c r="H32" s="113">
        <v>4</v>
      </c>
      <c r="I32" s="112">
        <v>52</v>
      </c>
      <c r="J32" s="127">
        <v>5</v>
      </c>
      <c r="K32" s="127"/>
      <c r="L32" s="135">
        <v>5</v>
      </c>
      <c r="M32" s="108"/>
      <c r="N32" s="102"/>
    </row>
    <row r="33" spans="1:14" s="132" customFormat="1" ht="11.45" customHeight="1">
      <c r="A33" s="102"/>
      <c r="B33" s="110" t="s">
        <v>48</v>
      </c>
      <c r="C33" s="126">
        <v>2</v>
      </c>
      <c r="D33" s="112">
        <v>60</v>
      </c>
      <c r="E33" s="113">
        <v>8</v>
      </c>
      <c r="F33" s="113">
        <v>4</v>
      </c>
      <c r="G33" s="113">
        <v>0</v>
      </c>
      <c r="H33" s="113">
        <v>4</v>
      </c>
      <c r="I33" s="112">
        <v>52</v>
      </c>
      <c r="J33" s="127">
        <v>5</v>
      </c>
      <c r="K33" s="127"/>
      <c r="L33" s="135">
        <v>5</v>
      </c>
      <c r="M33" s="108"/>
      <c r="N33" s="102"/>
    </row>
    <row r="34" spans="1:14" s="132" customFormat="1" ht="11.45" customHeight="1">
      <c r="A34" s="102"/>
      <c r="B34" s="107" t="s">
        <v>51</v>
      </c>
      <c r="C34" s="126">
        <v>2</v>
      </c>
      <c r="D34" s="112">
        <v>60</v>
      </c>
      <c r="E34" s="113">
        <v>8</v>
      </c>
      <c r="F34" s="113">
        <v>4</v>
      </c>
      <c r="G34" s="113">
        <v>0</v>
      </c>
      <c r="H34" s="113">
        <v>4</v>
      </c>
      <c r="I34" s="112">
        <v>52</v>
      </c>
      <c r="J34" s="127">
        <v>5</v>
      </c>
      <c r="K34" s="127"/>
      <c r="L34" s="135">
        <v>5</v>
      </c>
      <c r="M34" s="108"/>
      <c r="N34" s="102"/>
    </row>
    <row r="35" spans="1:14" s="132" customFormat="1" ht="11.45" customHeight="1">
      <c r="A35" s="102"/>
      <c r="B35" s="110" t="s">
        <v>100</v>
      </c>
      <c r="C35" s="126">
        <v>2</v>
      </c>
      <c r="D35" s="112">
        <v>60</v>
      </c>
      <c r="E35" s="113">
        <v>8</v>
      </c>
      <c r="F35" s="113">
        <v>4</v>
      </c>
      <c r="G35" s="113">
        <v>0</v>
      </c>
      <c r="H35" s="113">
        <v>4</v>
      </c>
      <c r="I35" s="112">
        <v>52</v>
      </c>
      <c r="J35" s="127">
        <v>5</v>
      </c>
      <c r="K35" s="127"/>
      <c r="L35" s="135">
        <v>5</v>
      </c>
      <c r="M35" s="108"/>
      <c r="N35" s="102"/>
    </row>
    <row r="36" spans="1:14" s="132" customFormat="1" ht="11.45" customHeight="1">
      <c r="A36" s="102"/>
      <c r="B36" s="110" t="s">
        <v>53</v>
      </c>
      <c r="C36" s="126">
        <v>2</v>
      </c>
      <c r="D36" s="112">
        <v>60</v>
      </c>
      <c r="E36" s="113">
        <v>8</v>
      </c>
      <c r="F36" s="113">
        <v>4</v>
      </c>
      <c r="G36" s="113">
        <v>0</v>
      </c>
      <c r="H36" s="113">
        <v>4</v>
      </c>
      <c r="I36" s="112">
        <v>52</v>
      </c>
      <c r="J36" s="127">
        <v>6</v>
      </c>
      <c r="K36" s="134"/>
      <c r="L36" s="108">
        <v>6</v>
      </c>
      <c r="M36" s="108"/>
      <c r="N36" s="102"/>
    </row>
    <row r="37" spans="1:14" s="132" customFormat="1">
      <c r="A37" s="102"/>
      <c r="B37" s="110" t="s">
        <v>52</v>
      </c>
      <c r="C37" s="126">
        <v>2</v>
      </c>
      <c r="D37" s="112">
        <v>60</v>
      </c>
      <c r="E37" s="113">
        <v>8</v>
      </c>
      <c r="F37" s="113">
        <v>4</v>
      </c>
      <c r="G37" s="113">
        <v>0</v>
      </c>
      <c r="H37" s="113">
        <v>4</v>
      </c>
      <c r="I37" s="112">
        <v>52</v>
      </c>
      <c r="J37" s="134">
        <v>6</v>
      </c>
      <c r="K37" s="134"/>
      <c r="L37" s="108">
        <v>6</v>
      </c>
      <c r="M37" s="123"/>
      <c r="N37" s="102"/>
    </row>
    <row r="38" spans="1:14" s="132" customFormat="1">
      <c r="A38" s="102">
        <v>21</v>
      </c>
      <c r="B38" s="107" t="s">
        <v>167</v>
      </c>
      <c r="C38" s="126">
        <v>7</v>
      </c>
      <c r="D38" s="112">
        <v>210</v>
      </c>
      <c r="E38" s="113">
        <v>28</v>
      </c>
      <c r="F38" s="113">
        <v>16</v>
      </c>
      <c r="G38" s="113">
        <v>12</v>
      </c>
      <c r="H38" s="113">
        <v>0</v>
      </c>
      <c r="I38" s="112">
        <v>182</v>
      </c>
      <c r="J38" s="127">
        <v>6</v>
      </c>
      <c r="K38" s="127"/>
      <c r="L38" s="108">
        <v>6</v>
      </c>
      <c r="M38" s="108"/>
      <c r="N38" s="102"/>
    </row>
    <row r="39" spans="1:14" s="132" customFormat="1">
      <c r="A39" s="102"/>
      <c r="B39" s="136" t="s">
        <v>56</v>
      </c>
      <c r="C39" s="126">
        <v>3</v>
      </c>
      <c r="D39" s="112">
        <v>90</v>
      </c>
      <c r="E39" s="113">
        <v>12</v>
      </c>
      <c r="F39" s="113">
        <v>8</v>
      </c>
      <c r="G39" s="113">
        <v>4</v>
      </c>
      <c r="H39" s="113">
        <v>0</v>
      </c>
      <c r="I39" s="112">
        <v>78</v>
      </c>
      <c r="J39" s="127">
        <v>6</v>
      </c>
      <c r="K39" s="127"/>
      <c r="L39" s="108">
        <v>6</v>
      </c>
      <c r="M39" s="108"/>
      <c r="N39" s="102"/>
    </row>
    <row r="40" spans="1:14" s="132" customFormat="1">
      <c r="A40" s="102"/>
      <c r="B40" s="136" t="s">
        <v>57</v>
      </c>
      <c r="C40" s="126">
        <v>2</v>
      </c>
      <c r="D40" s="112">
        <v>60</v>
      </c>
      <c r="E40" s="113">
        <v>8</v>
      </c>
      <c r="F40" s="113">
        <v>4</v>
      </c>
      <c r="G40" s="113">
        <v>4</v>
      </c>
      <c r="H40" s="113">
        <v>0</v>
      </c>
      <c r="I40" s="112">
        <v>52</v>
      </c>
      <c r="J40" s="127">
        <v>6</v>
      </c>
      <c r="K40" s="127"/>
      <c r="L40" s="108">
        <v>6</v>
      </c>
      <c r="M40" s="108"/>
      <c r="N40" s="102"/>
    </row>
    <row r="41" spans="1:14" s="132" customFormat="1">
      <c r="A41" s="102"/>
      <c r="B41" s="136" t="s">
        <v>170</v>
      </c>
      <c r="C41" s="126">
        <v>2</v>
      </c>
      <c r="D41" s="112">
        <v>60</v>
      </c>
      <c r="E41" s="113">
        <v>8</v>
      </c>
      <c r="F41" s="113">
        <v>4</v>
      </c>
      <c r="G41" s="113">
        <v>4</v>
      </c>
      <c r="H41" s="113">
        <v>0</v>
      </c>
      <c r="I41" s="112">
        <v>52</v>
      </c>
      <c r="J41" s="127">
        <v>6</v>
      </c>
      <c r="K41" s="127"/>
      <c r="L41" s="108">
        <v>6</v>
      </c>
      <c r="M41" s="108"/>
      <c r="N41" s="102"/>
    </row>
    <row r="42" spans="1:14" s="132" customFormat="1" ht="24">
      <c r="A42" s="102">
        <v>22</v>
      </c>
      <c r="B42" s="107" t="s">
        <v>115</v>
      </c>
      <c r="C42" s="126">
        <v>3</v>
      </c>
      <c r="D42" s="112">
        <v>90</v>
      </c>
      <c r="E42" s="113">
        <v>12</v>
      </c>
      <c r="F42" s="113">
        <v>8</v>
      </c>
      <c r="G42" s="113">
        <v>0</v>
      </c>
      <c r="H42" s="113">
        <v>4</v>
      </c>
      <c r="I42" s="112">
        <v>78</v>
      </c>
      <c r="J42" s="127">
        <v>5</v>
      </c>
      <c r="K42" s="127"/>
      <c r="L42" s="108">
        <v>5</v>
      </c>
      <c r="M42" s="108"/>
      <c r="N42" s="102"/>
    </row>
    <row r="43" spans="1:14" s="132" customFormat="1" ht="24">
      <c r="A43" s="102">
        <v>23</v>
      </c>
      <c r="B43" s="107" t="s">
        <v>114</v>
      </c>
      <c r="C43" s="126">
        <v>9</v>
      </c>
      <c r="D43" s="126">
        <v>270</v>
      </c>
      <c r="E43" s="126">
        <v>32</v>
      </c>
      <c r="F43" s="126">
        <v>16</v>
      </c>
      <c r="G43" s="126">
        <v>8</v>
      </c>
      <c r="H43" s="126">
        <v>8</v>
      </c>
      <c r="I43" s="126">
        <v>238</v>
      </c>
      <c r="J43" s="128">
        <v>6</v>
      </c>
      <c r="K43" s="128"/>
      <c r="L43" s="129"/>
      <c r="M43" s="129">
        <v>6</v>
      </c>
      <c r="N43" s="102"/>
    </row>
    <row r="44" spans="1:14" s="132" customFormat="1">
      <c r="A44" s="102">
        <v>24</v>
      </c>
      <c r="B44" s="107" t="s">
        <v>64</v>
      </c>
      <c r="C44" s="126">
        <v>14</v>
      </c>
      <c r="D44" s="126">
        <v>420</v>
      </c>
      <c r="E44" s="126">
        <v>54</v>
      </c>
      <c r="F44" s="126">
        <v>30</v>
      </c>
      <c r="G44" s="126">
        <v>12</v>
      </c>
      <c r="H44" s="126">
        <v>12</v>
      </c>
      <c r="I44" s="126">
        <v>366</v>
      </c>
      <c r="J44" s="128" t="s">
        <v>168</v>
      </c>
      <c r="K44" s="128"/>
      <c r="L44" s="129"/>
      <c r="M44" s="129">
        <v>5.6</v>
      </c>
      <c r="N44" s="102"/>
    </row>
    <row r="45" spans="1:14" ht="13.9" customHeight="1">
      <c r="A45" s="220" t="s">
        <v>16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2"/>
    </row>
    <row r="46" spans="1:14" s="106" customFormat="1">
      <c r="A46" s="102">
        <v>25</v>
      </c>
      <c r="B46" s="110" t="s">
        <v>158</v>
      </c>
      <c r="C46" s="126">
        <v>4</v>
      </c>
      <c r="D46" s="112">
        <v>120</v>
      </c>
      <c r="E46" s="113">
        <v>16</v>
      </c>
      <c r="F46" s="113">
        <v>12</v>
      </c>
      <c r="G46" s="113">
        <v>4</v>
      </c>
      <c r="H46" s="113">
        <v>0</v>
      </c>
      <c r="I46" s="112">
        <v>104</v>
      </c>
      <c r="J46" s="127">
        <v>8</v>
      </c>
      <c r="K46" s="128"/>
      <c r="L46" s="108">
        <v>8</v>
      </c>
      <c r="M46" s="119"/>
      <c r="N46" s="120"/>
    </row>
    <row r="47" spans="1:14" s="106" customFormat="1" ht="24">
      <c r="A47" s="102">
        <v>26</v>
      </c>
      <c r="B47" s="107" t="s">
        <v>114</v>
      </c>
      <c r="C47" s="126">
        <v>9</v>
      </c>
      <c r="D47" s="126">
        <v>270</v>
      </c>
      <c r="E47" s="126">
        <v>32</v>
      </c>
      <c r="F47" s="126">
        <v>16</v>
      </c>
      <c r="G47" s="126">
        <v>8</v>
      </c>
      <c r="H47" s="126">
        <v>8</v>
      </c>
      <c r="I47" s="126">
        <v>238</v>
      </c>
      <c r="J47" s="128"/>
      <c r="K47" s="128">
        <v>7</v>
      </c>
      <c r="L47" s="129"/>
      <c r="M47" s="129">
        <v>7</v>
      </c>
      <c r="N47" s="120"/>
    </row>
    <row r="48" spans="1:14" s="106" customFormat="1" ht="24">
      <c r="A48" s="102">
        <v>27</v>
      </c>
      <c r="B48" s="107" t="s">
        <v>126</v>
      </c>
      <c r="C48" s="126">
        <v>8</v>
      </c>
      <c r="D48" s="126">
        <v>240</v>
      </c>
      <c r="E48" s="126">
        <v>28</v>
      </c>
      <c r="F48" s="126">
        <v>20</v>
      </c>
      <c r="G48" s="126">
        <v>8</v>
      </c>
      <c r="H48" s="126">
        <v>0</v>
      </c>
      <c r="I48" s="126">
        <v>212</v>
      </c>
      <c r="J48" s="128"/>
      <c r="K48" s="128">
        <v>8</v>
      </c>
      <c r="L48" s="129"/>
      <c r="M48" s="129">
        <v>8</v>
      </c>
      <c r="N48" s="120"/>
    </row>
    <row r="49" spans="1:14" s="106" customFormat="1" ht="24">
      <c r="A49" s="102">
        <v>28</v>
      </c>
      <c r="B49" s="107" t="s">
        <v>125</v>
      </c>
      <c r="C49" s="126">
        <v>11</v>
      </c>
      <c r="D49" s="126">
        <v>330</v>
      </c>
      <c r="E49" s="126">
        <v>40</v>
      </c>
      <c r="F49" s="126">
        <v>20</v>
      </c>
      <c r="G49" s="126">
        <v>12</v>
      </c>
      <c r="H49" s="126">
        <v>8</v>
      </c>
      <c r="I49" s="126">
        <v>290</v>
      </c>
      <c r="J49" s="128">
        <v>8</v>
      </c>
      <c r="K49" s="128"/>
      <c r="L49" s="129"/>
      <c r="M49" s="129">
        <v>8</v>
      </c>
      <c r="N49" s="120"/>
    </row>
    <row r="50" spans="1:14" s="106" customFormat="1" ht="24">
      <c r="A50" s="102">
        <v>29</v>
      </c>
      <c r="B50" s="107" t="s">
        <v>127</v>
      </c>
      <c r="C50" s="126">
        <v>6</v>
      </c>
      <c r="D50" s="126">
        <v>180</v>
      </c>
      <c r="E50" s="126">
        <v>20</v>
      </c>
      <c r="F50" s="126">
        <v>12</v>
      </c>
      <c r="G50" s="126">
        <v>8</v>
      </c>
      <c r="H50" s="126">
        <v>0</v>
      </c>
      <c r="I50" s="126">
        <v>160</v>
      </c>
      <c r="J50" s="128"/>
      <c r="K50" s="128">
        <v>7</v>
      </c>
      <c r="L50" s="129"/>
      <c r="M50" s="129">
        <v>7</v>
      </c>
      <c r="N50" s="120"/>
    </row>
    <row r="51" spans="1:14" s="106" customFormat="1" ht="24">
      <c r="A51" s="102">
        <v>30</v>
      </c>
      <c r="B51" s="107" t="s">
        <v>128</v>
      </c>
      <c r="C51" s="126">
        <v>3</v>
      </c>
      <c r="D51" s="126">
        <v>90</v>
      </c>
      <c r="E51" s="126">
        <v>12</v>
      </c>
      <c r="F51" s="126">
        <v>8</v>
      </c>
      <c r="G51" s="126">
        <v>4</v>
      </c>
      <c r="H51" s="126">
        <v>0</v>
      </c>
      <c r="I51" s="126">
        <v>78</v>
      </c>
      <c r="J51" s="128">
        <v>7</v>
      </c>
      <c r="K51" s="128"/>
      <c r="L51" s="129"/>
      <c r="M51" s="129">
        <v>7</v>
      </c>
      <c r="N51" s="120"/>
    </row>
    <row r="52" spans="1:14" s="106" customFormat="1" ht="24">
      <c r="A52" s="102">
        <v>31</v>
      </c>
      <c r="B52" s="110" t="s">
        <v>116</v>
      </c>
      <c r="C52" s="126">
        <v>4</v>
      </c>
      <c r="D52" s="112">
        <v>120</v>
      </c>
      <c r="E52" s="113">
        <v>16</v>
      </c>
      <c r="F52" s="113">
        <v>8</v>
      </c>
      <c r="G52" s="113">
        <v>8</v>
      </c>
      <c r="H52" s="113">
        <v>0</v>
      </c>
      <c r="I52" s="112">
        <v>104</v>
      </c>
      <c r="J52" s="127">
        <v>8</v>
      </c>
      <c r="K52" s="127"/>
      <c r="L52" s="108">
        <v>8</v>
      </c>
      <c r="M52" s="108"/>
      <c r="N52" s="120"/>
    </row>
    <row r="53" spans="1:14" s="106" customFormat="1" ht="24">
      <c r="A53" s="102">
        <v>32</v>
      </c>
      <c r="B53" s="110" t="s">
        <v>117</v>
      </c>
      <c r="C53" s="126">
        <v>4</v>
      </c>
      <c r="D53" s="112">
        <v>120</v>
      </c>
      <c r="E53" s="113">
        <v>16</v>
      </c>
      <c r="F53" s="113">
        <v>8</v>
      </c>
      <c r="G53" s="113">
        <v>8</v>
      </c>
      <c r="H53" s="113">
        <v>0</v>
      </c>
      <c r="I53" s="112">
        <v>104</v>
      </c>
      <c r="J53" s="127">
        <v>8</v>
      </c>
      <c r="K53" s="127"/>
      <c r="L53" s="108">
        <v>8</v>
      </c>
      <c r="M53" s="108"/>
      <c r="N53" s="120"/>
    </row>
    <row r="54" spans="1:14" s="106" customFormat="1" ht="24">
      <c r="A54" s="102">
        <v>33</v>
      </c>
      <c r="B54" s="110" t="s">
        <v>118</v>
      </c>
      <c r="C54" s="126">
        <v>4</v>
      </c>
      <c r="D54" s="112">
        <v>120</v>
      </c>
      <c r="E54" s="113">
        <v>16</v>
      </c>
      <c r="F54" s="113">
        <v>8</v>
      </c>
      <c r="G54" s="113">
        <v>8</v>
      </c>
      <c r="H54" s="113">
        <v>0</v>
      </c>
      <c r="I54" s="112">
        <v>104</v>
      </c>
      <c r="J54" s="127">
        <v>8</v>
      </c>
      <c r="K54" s="127"/>
      <c r="L54" s="108">
        <v>8</v>
      </c>
      <c r="M54" s="108"/>
      <c r="N54" s="120"/>
    </row>
    <row r="55" spans="1:14" s="106" customFormat="1" ht="24">
      <c r="A55" s="102">
        <v>34</v>
      </c>
      <c r="B55" s="110" t="s">
        <v>119</v>
      </c>
      <c r="C55" s="126">
        <v>4</v>
      </c>
      <c r="D55" s="112">
        <v>120</v>
      </c>
      <c r="E55" s="113">
        <v>16</v>
      </c>
      <c r="F55" s="113">
        <v>8</v>
      </c>
      <c r="G55" s="113">
        <v>8</v>
      </c>
      <c r="H55" s="113">
        <v>0</v>
      </c>
      <c r="I55" s="112">
        <v>104</v>
      </c>
      <c r="J55" s="127">
        <v>8</v>
      </c>
      <c r="K55" s="127"/>
      <c r="L55" s="108">
        <v>8</v>
      </c>
      <c r="M55" s="108"/>
      <c r="N55" s="120"/>
    </row>
    <row r="56" spans="1:14" s="106" customFormat="1" ht="24">
      <c r="A56" s="102">
        <v>35</v>
      </c>
      <c r="B56" s="110" t="s">
        <v>121</v>
      </c>
      <c r="C56" s="126">
        <v>4</v>
      </c>
      <c r="D56" s="112">
        <v>120</v>
      </c>
      <c r="E56" s="113">
        <v>16</v>
      </c>
      <c r="F56" s="113">
        <v>8</v>
      </c>
      <c r="G56" s="113">
        <v>8</v>
      </c>
      <c r="H56" s="113">
        <v>0</v>
      </c>
      <c r="I56" s="112">
        <v>104</v>
      </c>
      <c r="J56" s="127">
        <v>7</v>
      </c>
      <c r="K56" s="127"/>
      <c r="L56" s="108">
        <v>7</v>
      </c>
      <c r="M56" s="108"/>
      <c r="N56" s="120"/>
    </row>
    <row r="57" spans="1:14" s="106" customFormat="1" ht="24">
      <c r="A57" s="102">
        <v>36</v>
      </c>
      <c r="B57" s="110" t="s">
        <v>122</v>
      </c>
      <c r="C57" s="126">
        <v>4</v>
      </c>
      <c r="D57" s="112">
        <v>120</v>
      </c>
      <c r="E57" s="113">
        <v>16</v>
      </c>
      <c r="F57" s="113">
        <v>8</v>
      </c>
      <c r="G57" s="113">
        <v>8</v>
      </c>
      <c r="H57" s="113">
        <v>0</v>
      </c>
      <c r="I57" s="112">
        <v>104</v>
      </c>
      <c r="J57" s="127">
        <v>7</v>
      </c>
      <c r="K57" s="128"/>
      <c r="L57" s="108">
        <v>7</v>
      </c>
      <c r="M57" s="108"/>
      <c r="N57" s="120"/>
    </row>
    <row r="58" spans="1:14" s="106" customFormat="1" ht="24">
      <c r="A58" s="102">
        <v>37</v>
      </c>
      <c r="B58" s="110" t="s">
        <v>129</v>
      </c>
      <c r="C58" s="126">
        <v>4</v>
      </c>
      <c r="D58" s="112">
        <v>120</v>
      </c>
      <c r="E58" s="113">
        <v>16</v>
      </c>
      <c r="F58" s="113">
        <v>8</v>
      </c>
      <c r="G58" s="113">
        <v>8</v>
      </c>
      <c r="H58" s="113">
        <v>0</v>
      </c>
      <c r="I58" s="112">
        <v>104</v>
      </c>
      <c r="J58" s="128">
        <v>7</v>
      </c>
      <c r="K58" s="128"/>
      <c r="L58" s="108">
        <v>7</v>
      </c>
      <c r="M58" s="123"/>
      <c r="N58" s="120"/>
    </row>
    <row r="59" spans="1:14" ht="12.75">
      <c r="A59" s="220" t="s">
        <v>17</v>
      </c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2"/>
    </row>
    <row r="60" spans="1:14" s="106" customFormat="1">
      <c r="A60" s="102">
        <v>38</v>
      </c>
      <c r="B60" s="110" t="s">
        <v>159</v>
      </c>
      <c r="C60" s="126">
        <v>4</v>
      </c>
      <c r="D60" s="112">
        <v>120</v>
      </c>
      <c r="E60" s="113">
        <v>16</v>
      </c>
      <c r="F60" s="113">
        <v>12</v>
      </c>
      <c r="G60" s="113">
        <v>4</v>
      </c>
      <c r="H60" s="113">
        <v>0</v>
      </c>
      <c r="I60" s="115">
        <v>104</v>
      </c>
      <c r="J60" s="114">
        <v>9</v>
      </c>
      <c r="K60" s="117"/>
      <c r="L60" s="104">
        <v>9</v>
      </c>
      <c r="M60" s="121"/>
      <c r="N60" s="120"/>
    </row>
    <row r="61" spans="1:14" s="106" customFormat="1" ht="24">
      <c r="A61" s="102">
        <v>39</v>
      </c>
      <c r="B61" s="107" t="s">
        <v>126</v>
      </c>
      <c r="C61" s="126">
        <v>8</v>
      </c>
      <c r="D61" s="126">
        <v>240</v>
      </c>
      <c r="E61" s="126">
        <v>28</v>
      </c>
      <c r="F61" s="126">
        <v>20</v>
      </c>
      <c r="G61" s="126">
        <v>8</v>
      </c>
      <c r="H61" s="126">
        <v>0</v>
      </c>
      <c r="I61" s="126">
        <v>212</v>
      </c>
      <c r="J61" s="128">
        <v>9</v>
      </c>
      <c r="K61" s="128"/>
      <c r="L61" s="129"/>
      <c r="M61" s="129">
        <v>9</v>
      </c>
      <c r="N61" s="120"/>
    </row>
    <row r="62" spans="1:14" s="106" customFormat="1" ht="14.45" customHeight="1">
      <c r="A62" s="102">
        <v>40</v>
      </c>
      <c r="B62" s="107" t="s">
        <v>125</v>
      </c>
      <c r="C62" s="126">
        <v>11</v>
      </c>
      <c r="D62" s="126">
        <v>330</v>
      </c>
      <c r="E62" s="126">
        <v>40</v>
      </c>
      <c r="F62" s="126">
        <v>20</v>
      </c>
      <c r="G62" s="126">
        <v>12</v>
      </c>
      <c r="H62" s="126">
        <v>8</v>
      </c>
      <c r="I62" s="126">
        <v>290</v>
      </c>
      <c r="J62" s="128"/>
      <c r="K62" s="128">
        <v>9</v>
      </c>
      <c r="L62" s="129"/>
      <c r="M62" s="129">
        <v>9</v>
      </c>
      <c r="N62" s="120"/>
    </row>
    <row r="63" spans="1:14" s="106" customFormat="1" ht="24">
      <c r="A63" s="102">
        <v>41</v>
      </c>
      <c r="B63" s="110" t="s">
        <v>120</v>
      </c>
      <c r="C63" s="111">
        <v>4</v>
      </c>
      <c r="D63" s="115">
        <v>120</v>
      </c>
      <c r="E63" s="116">
        <v>16</v>
      </c>
      <c r="F63" s="113">
        <v>8</v>
      </c>
      <c r="G63" s="113">
        <v>8</v>
      </c>
      <c r="H63" s="113">
        <v>0</v>
      </c>
      <c r="I63" s="115">
        <v>104</v>
      </c>
      <c r="J63" s="114">
        <v>9</v>
      </c>
      <c r="K63" s="114"/>
      <c r="L63" s="108">
        <v>9</v>
      </c>
      <c r="M63" s="108"/>
      <c r="N63" s="120"/>
    </row>
    <row r="64" spans="1:14" s="106" customFormat="1" ht="24">
      <c r="A64" s="102">
        <v>42</v>
      </c>
      <c r="B64" s="110" t="s">
        <v>130</v>
      </c>
      <c r="C64" s="111">
        <v>4</v>
      </c>
      <c r="D64" s="115">
        <v>120</v>
      </c>
      <c r="E64" s="116">
        <v>16</v>
      </c>
      <c r="F64" s="113">
        <v>8</v>
      </c>
      <c r="G64" s="113">
        <v>8</v>
      </c>
      <c r="H64" s="113">
        <v>0</v>
      </c>
      <c r="I64" s="115"/>
      <c r="J64" s="114">
        <v>9</v>
      </c>
      <c r="K64" s="114"/>
      <c r="L64" s="108">
        <v>9</v>
      </c>
      <c r="M64" s="108"/>
      <c r="N64" s="120"/>
    </row>
    <row r="65" spans="1:14" s="106" customFormat="1">
      <c r="A65" s="102">
        <v>43</v>
      </c>
      <c r="B65" s="124" t="s">
        <v>81</v>
      </c>
      <c r="C65" s="111">
        <v>6</v>
      </c>
      <c r="D65" s="115">
        <v>180</v>
      </c>
      <c r="E65" s="116"/>
      <c r="F65" s="113"/>
      <c r="G65" s="113"/>
      <c r="H65" s="113"/>
      <c r="I65" s="115">
        <v>180</v>
      </c>
      <c r="J65" s="122"/>
      <c r="K65" s="122"/>
      <c r="L65" s="125">
        <v>10</v>
      </c>
      <c r="M65" s="125"/>
      <c r="N65" s="120"/>
    </row>
    <row r="66" spans="1:14" s="106" customFormat="1">
      <c r="A66" s="102">
        <v>44</v>
      </c>
      <c r="B66" s="124" t="s">
        <v>160</v>
      </c>
      <c r="C66" s="111">
        <v>23</v>
      </c>
      <c r="D66" s="115">
        <v>690</v>
      </c>
      <c r="E66" s="116"/>
      <c r="F66" s="113"/>
      <c r="G66" s="113"/>
      <c r="H66" s="113"/>
      <c r="I66" s="115">
        <v>690</v>
      </c>
      <c r="J66" s="122"/>
      <c r="K66" s="122"/>
      <c r="L66" s="125">
        <v>10</v>
      </c>
      <c r="M66" s="125"/>
      <c r="N66" s="120"/>
    </row>
    <row r="68" spans="1:14" ht="12.75">
      <c r="B68" s="26" t="s">
        <v>19</v>
      </c>
      <c r="C68" s="26"/>
      <c r="D68" s="26"/>
      <c r="E68" s="26"/>
      <c r="F68" s="26"/>
      <c r="G68" s="26"/>
      <c r="H68" s="26" t="s">
        <v>20</v>
      </c>
      <c r="I68" s="26"/>
      <c r="J68" s="27"/>
    </row>
    <row r="69" spans="1:14" ht="12.75">
      <c r="B69" t="s">
        <v>161</v>
      </c>
      <c r="C69"/>
      <c r="D69"/>
      <c r="E69"/>
      <c r="F69"/>
      <c r="G69"/>
      <c r="H69"/>
      <c r="I69"/>
      <c r="J69"/>
    </row>
  </sheetData>
  <mergeCells count="22">
    <mergeCell ref="A59:N59"/>
    <mergeCell ref="L3:L7"/>
    <mergeCell ref="M3:M7"/>
    <mergeCell ref="N3:N7"/>
    <mergeCell ref="D4:D7"/>
    <mergeCell ref="E4:H4"/>
    <mergeCell ref="C3:C7"/>
    <mergeCell ref="D3:I3"/>
    <mergeCell ref="A45:N45"/>
    <mergeCell ref="F6:F7"/>
    <mergeCell ref="G6:G7"/>
    <mergeCell ref="H6:H7"/>
    <mergeCell ref="I4:I7"/>
    <mergeCell ref="E5:E7"/>
    <mergeCell ref="F5:H5"/>
    <mergeCell ref="A3:A7"/>
    <mergeCell ref="A26:N26"/>
    <mergeCell ref="B3:B7"/>
    <mergeCell ref="J3:J7"/>
    <mergeCell ref="K3:K7"/>
    <mergeCell ref="A8:N8"/>
    <mergeCell ref="A15:N15"/>
  </mergeCells>
  <pageMargins left="0.75" right="0.75" top="1" bottom="1" header="0.5" footer="0.5"/>
  <pageSetup paperSize="9" scale="64" orientation="portrait" horizontalDpi="300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61"/>
  <sheetViews>
    <sheetView showRuler="0" view="pageBreakPreview" topLeftCell="A43" zoomScale="90" zoomScaleSheetLayoutView="90" workbookViewId="0">
      <selection activeCell="B2" sqref="A1:IV65536"/>
    </sheetView>
  </sheetViews>
  <sheetFormatPr defaultRowHeight="12.75"/>
  <cols>
    <col min="1" max="1" width="3.5703125" style="44" customWidth="1"/>
    <col min="2" max="2" width="27.5703125" style="44" customWidth="1"/>
    <col min="3" max="3" width="4.140625" style="44" customWidth="1"/>
    <col min="4" max="4" width="4.85546875" style="44" customWidth="1"/>
    <col min="5" max="5" width="4.7109375" style="44" customWidth="1"/>
    <col min="6" max="6" width="4.42578125" style="44" customWidth="1"/>
    <col min="7" max="7" width="5.5703125" style="44" customWidth="1"/>
    <col min="8" max="8" width="3.7109375" style="44" customWidth="1"/>
    <col min="9" max="9" width="5.140625" style="44" customWidth="1"/>
    <col min="10" max="10" width="5" style="44" customWidth="1"/>
    <col min="11" max="11" width="4.7109375" style="44" customWidth="1"/>
    <col min="12" max="12" width="6.28515625" style="44" customWidth="1"/>
    <col min="13" max="13" width="6" style="44" customWidth="1"/>
    <col min="14" max="14" width="7.42578125" style="173" customWidth="1"/>
    <col min="15" max="16384" width="9.140625" style="44"/>
  </cols>
  <sheetData>
    <row r="1" spans="1:14">
      <c r="A1" s="137"/>
      <c r="B1" s="138" t="s">
        <v>162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4" ht="13.5" thickBot="1">
      <c r="A2" s="137"/>
      <c r="B2" s="140" t="s">
        <v>169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4">
      <c r="A3" s="267" t="s">
        <v>132</v>
      </c>
      <c r="B3" s="270" t="s">
        <v>133</v>
      </c>
      <c r="C3" s="250" t="s">
        <v>134</v>
      </c>
      <c r="D3" s="266" t="s">
        <v>135</v>
      </c>
      <c r="E3" s="266"/>
      <c r="F3" s="266"/>
      <c r="G3" s="266"/>
      <c r="H3" s="266"/>
      <c r="I3" s="266"/>
      <c r="J3" s="250" t="s">
        <v>136</v>
      </c>
      <c r="K3" s="250" t="s">
        <v>137</v>
      </c>
      <c r="L3" s="250" t="s">
        <v>138</v>
      </c>
      <c r="M3" s="250" t="s">
        <v>139</v>
      </c>
      <c r="N3" s="255" t="s">
        <v>7</v>
      </c>
    </row>
    <row r="4" spans="1:14">
      <c r="A4" s="268"/>
      <c r="B4" s="271"/>
      <c r="C4" s="265"/>
      <c r="D4" s="247" t="s">
        <v>140</v>
      </c>
      <c r="E4" s="258" t="s">
        <v>141</v>
      </c>
      <c r="F4" s="258"/>
      <c r="G4" s="258"/>
      <c r="H4" s="258"/>
      <c r="I4" s="247" t="s">
        <v>142</v>
      </c>
      <c r="J4" s="259"/>
      <c r="K4" s="259"/>
      <c r="L4" s="251"/>
      <c r="M4" s="253"/>
      <c r="N4" s="256"/>
    </row>
    <row r="5" spans="1:14">
      <c r="A5" s="268"/>
      <c r="B5" s="271"/>
      <c r="C5" s="265"/>
      <c r="D5" s="247"/>
      <c r="E5" s="245" t="s">
        <v>143</v>
      </c>
      <c r="F5" s="259" t="s">
        <v>144</v>
      </c>
      <c r="G5" s="259"/>
      <c r="H5" s="259"/>
      <c r="I5" s="247"/>
      <c r="J5" s="259"/>
      <c r="K5" s="259"/>
      <c r="L5" s="251"/>
      <c r="M5" s="253"/>
      <c r="N5" s="256"/>
    </row>
    <row r="6" spans="1:14">
      <c r="A6" s="268"/>
      <c r="B6" s="271"/>
      <c r="C6" s="265"/>
      <c r="D6" s="247"/>
      <c r="E6" s="245"/>
      <c r="F6" s="245" t="s">
        <v>145</v>
      </c>
      <c r="G6" s="247" t="s">
        <v>146</v>
      </c>
      <c r="H6" s="247" t="s">
        <v>147</v>
      </c>
      <c r="I6" s="247"/>
      <c r="J6" s="259"/>
      <c r="K6" s="259"/>
      <c r="L6" s="251"/>
      <c r="M6" s="253"/>
      <c r="N6" s="256"/>
    </row>
    <row r="7" spans="1:14" ht="80.25" customHeight="1" thickBot="1">
      <c r="A7" s="269"/>
      <c r="B7" s="254"/>
      <c r="C7" s="249"/>
      <c r="D7" s="249"/>
      <c r="E7" s="246"/>
      <c r="F7" s="246"/>
      <c r="G7" s="248"/>
      <c r="H7" s="248"/>
      <c r="I7" s="249"/>
      <c r="J7" s="264"/>
      <c r="K7" s="264"/>
      <c r="L7" s="252"/>
      <c r="M7" s="254"/>
      <c r="N7" s="257"/>
    </row>
    <row r="8" spans="1:14" ht="15" customHeight="1">
      <c r="A8" s="260" t="s">
        <v>148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1"/>
    </row>
    <row r="9" spans="1:14" ht="20.100000000000001" customHeight="1">
      <c r="A9" s="141">
        <v>1</v>
      </c>
      <c r="B9" s="142" t="s">
        <v>149</v>
      </c>
      <c r="C9" s="143">
        <v>4</v>
      </c>
      <c r="D9" s="144">
        <v>120</v>
      </c>
      <c r="E9" s="145">
        <v>16</v>
      </c>
      <c r="F9" s="146">
        <v>12</v>
      </c>
      <c r="G9" s="146">
        <v>4</v>
      </c>
      <c r="H9" s="146">
        <v>0</v>
      </c>
      <c r="I9" s="147">
        <v>104</v>
      </c>
      <c r="J9" s="148">
        <v>1</v>
      </c>
      <c r="K9" s="148"/>
      <c r="L9" s="149">
        <v>1</v>
      </c>
      <c r="M9" s="149"/>
      <c r="N9" s="150">
        <v>17</v>
      </c>
    </row>
    <row r="10" spans="1:14" ht="30" customHeight="1">
      <c r="A10" s="141">
        <v>2</v>
      </c>
      <c r="B10" s="151" t="s">
        <v>25</v>
      </c>
      <c r="C10" s="143">
        <v>3</v>
      </c>
      <c r="D10" s="144">
        <v>90</v>
      </c>
      <c r="E10" s="145">
        <v>12</v>
      </c>
      <c r="F10" s="146">
        <v>4</v>
      </c>
      <c r="G10" s="146">
        <v>8</v>
      </c>
      <c r="H10" s="146">
        <v>0</v>
      </c>
      <c r="I10" s="144">
        <v>78</v>
      </c>
      <c r="J10" s="152">
        <v>2</v>
      </c>
      <c r="K10" s="152"/>
      <c r="L10" s="153">
        <v>2</v>
      </c>
      <c r="M10" s="153"/>
      <c r="N10" s="150">
        <v>2</v>
      </c>
    </row>
    <row r="11" spans="1:14" ht="18.95" customHeight="1">
      <c r="A11" s="141">
        <v>3</v>
      </c>
      <c r="B11" s="151" t="s">
        <v>150</v>
      </c>
      <c r="C11" s="143">
        <v>6</v>
      </c>
      <c r="D11" s="144">
        <v>180</v>
      </c>
      <c r="E11" s="145">
        <v>24</v>
      </c>
      <c r="F11" s="146">
        <v>0</v>
      </c>
      <c r="G11" s="146">
        <v>24</v>
      </c>
      <c r="H11" s="146">
        <v>0</v>
      </c>
      <c r="I11" s="144">
        <v>156</v>
      </c>
      <c r="J11" s="152" t="s">
        <v>151</v>
      </c>
      <c r="K11" s="148"/>
      <c r="L11" s="149">
        <v>1.2</v>
      </c>
      <c r="M11" s="153"/>
      <c r="N11" s="150">
        <v>19</v>
      </c>
    </row>
    <row r="12" spans="1:14" ht="18.95" customHeight="1">
      <c r="A12" s="141">
        <v>4</v>
      </c>
      <c r="B12" s="154" t="s">
        <v>27</v>
      </c>
      <c r="C12" s="143">
        <v>12</v>
      </c>
      <c r="D12" s="144">
        <v>360</v>
      </c>
      <c r="E12" s="145">
        <v>48</v>
      </c>
      <c r="F12" s="145">
        <v>24</v>
      </c>
      <c r="G12" s="145">
        <v>24</v>
      </c>
      <c r="H12" s="145">
        <v>0</v>
      </c>
      <c r="I12" s="144">
        <v>312</v>
      </c>
      <c r="J12" s="152" t="s">
        <v>151</v>
      </c>
      <c r="K12" s="148"/>
      <c r="L12" s="149"/>
      <c r="M12" s="153" t="s">
        <v>151</v>
      </c>
      <c r="N12" s="150">
        <v>5</v>
      </c>
    </row>
    <row r="13" spans="1:14" ht="18.95" customHeight="1">
      <c r="A13" s="141">
        <v>5</v>
      </c>
      <c r="B13" s="151" t="s">
        <v>106</v>
      </c>
      <c r="C13" s="143">
        <v>8</v>
      </c>
      <c r="D13" s="144">
        <v>240</v>
      </c>
      <c r="E13" s="145">
        <v>32</v>
      </c>
      <c r="F13" s="145">
        <v>12</v>
      </c>
      <c r="G13" s="145">
        <v>8</v>
      </c>
      <c r="H13" s="145">
        <v>12</v>
      </c>
      <c r="I13" s="144">
        <v>208</v>
      </c>
      <c r="J13" s="152" t="s">
        <v>151</v>
      </c>
      <c r="K13" s="148"/>
      <c r="L13" s="149"/>
      <c r="M13" s="152" t="s">
        <v>151</v>
      </c>
      <c r="N13" s="150">
        <v>23</v>
      </c>
    </row>
    <row r="14" spans="1:14" ht="18.95" customHeight="1">
      <c r="A14" s="141">
        <v>6</v>
      </c>
      <c r="B14" s="151" t="s">
        <v>33</v>
      </c>
      <c r="C14" s="143">
        <v>6</v>
      </c>
      <c r="D14" s="144">
        <v>180</v>
      </c>
      <c r="E14" s="145">
        <v>24</v>
      </c>
      <c r="F14" s="146">
        <v>8</v>
      </c>
      <c r="G14" s="146">
        <v>8</v>
      </c>
      <c r="H14" s="146">
        <v>8</v>
      </c>
      <c r="I14" s="144">
        <v>156</v>
      </c>
      <c r="J14" s="152">
        <v>2</v>
      </c>
      <c r="K14" s="148"/>
      <c r="L14" s="149"/>
      <c r="M14" s="153">
        <v>2</v>
      </c>
      <c r="N14" s="150">
        <v>23</v>
      </c>
    </row>
    <row r="15" spans="1:14" ht="30" customHeight="1">
      <c r="A15" s="141">
        <v>7</v>
      </c>
      <c r="B15" s="155" t="s">
        <v>163</v>
      </c>
      <c r="C15" s="156">
        <v>5</v>
      </c>
      <c r="D15" s="147">
        <v>150</v>
      </c>
      <c r="E15" s="146">
        <v>20</v>
      </c>
      <c r="F15" s="146">
        <v>12</v>
      </c>
      <c r="G15" s="146">
        <v>4</v>
      </c>
      <c r="H15" s="146">
        <v>4</v>
      </c>
      <c r="I15" s="147">
        <v>130</v>
      </c>
      <c r="J15" s="157">
        <v>1</v>
      </c>
      <c r="K15" s="157"/>
      <c r="L15" s="153">
        <v>1</v>
      </c>
      <c r="M15" s="153"/>
      <c r="N15" s="150">
        <v>5</v>
      </c>
    </row>
    <row r="16" spans="1:14" ht="15" customHeight="1">
      <c r="A16" s="262" t="s">
        <v>9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3"/>
    </row>
    <row r="17" spans="1:14" ht="18.95" customHeight="1">
      <c r="A17" s="141">
        <v>8</v>
      </c>
      <c r="B17" s="151" t="s">
        <v>104</v>
      </c>
      <c r="C17" s="156">
        <v>3</v>
      </c>
      <c r="D17" s="147">
        <v>90</v>
      </c>
      <c r="E17" s="146">
        <v>12</v>
      </c>
      <c r="F17" s="146">
        <v>8</v>
      </c>
      <c r="G17" s="146">
        <v>4</v>
      </c>
      <c r="H17" s="146">
        <v>0</v>
      </c>
      <c r="I17" s="147">
        <v>78</v>
      </c>
      <c r="J17" s="157">
        <v>3</v>
      </c>
      <c r="K17" s="157"/>
      <c r="L17" s="153">
        <v>3</v>
      </c>
      <c r="M17" s="158"/>
      <c r="N17" s="150">
        <v>17</v>
      </c>
    </row>
    <row r="18" spans="1:14" ht="30.75" customHeight="1">
      <c r="A18" s="141">
        <v>9</v>
      </c>
      <c r="B18" s="151" t="s">
        <v>82</v>
      </c>
      <c r="C18" s="156">
        <v>3</v>
      </c>
      <c r="D18" s="147">
        <v>90</v>
      </c>
      <c r="E18" s="146">
        <v>12</v>
      </c>
      <c r="F18" s="146">
        <v>8</v>
      </c>
      <c r="G18" s="146">
        <v>4</v>
      </c>
      <c r="H18" s="146">
        <v>0</v>
      </c>
      <c r="I18" s="147">
        <v>78</v>
      </c>
      <c r="J18" s="157">
        <v>3</v>
      </c>
      <c r="K18" s="157"/>
      <c r="L18" s="153">
        <v>3</v>
      </c>
      <c r="M18" s="153"/>
      <c r="N18" s="150">
        <v>3</v>
      </c>
    </row>
    <row r="19" spans="1:14" ht="18.95" customHeight="1">
      <c r="A19" s="141">
        <v>10</v>
      </c>
      <c r="B19" s="151" t="s">
        <v>181</v>
      </c>
      <c r="C19" s="156">
        <v>3</v>
      </c>
      <c r="D19" s="147">
        <v>90</v>
      </c>
      <c r="E19" s="146">
        <v>12</v>
      </c>
      <c r="F19" s="146">
        <v>8</v>
      </c>
      <c r="G19" s="146">
        <v>4</v>
      </c>
      <c r="H19" s="146">
        <v>0</v>
      </c>
      <c r="I19" s="147">
        <v>78</v>
      </c>
      <c r="J19" s="157">
        <v>3</v>
      </c>
      <c r="K19" s="157"/>
      <c r="L19" s="153">
        <v>3</v>
      </c>
      <c r="M19" s="153"/>
      <c r="N19" s="150">
        <v>3</v>
      </c>
    </row>
    <row r="20" spans="1:14" ht="30" customHeight="1">
      <c r="A20" s="141">
        <v>11</v>
      </c>
      <c r="B20" s="151" t="s">
        <v>157</v>
      </c>
      <c r="C20" s="156">
        <v>5</v>
      </c>
      <c r="D20" s="147">
        <v>150</v>
      </c>
      <c r="E20" s="146">
        <v>20</v>
      </c>
      <c r="F20" s="146">
        <v>12</v>
      </c>
      <c r="G20" s="146">
        <v>8</v>
      </c>
      <c r="H20" s="146">
        <v>0</v>
      </c>
      <c r="I20" s="147">
        <v>130</v>
      </c>
      <c r="J20" s="157">
        <v>3</v>
      </c>
      <c r="K20" s="157"/>
      <c r="L20" s="153">
        <v>3</v>
      </c>
      <c r="M20" s="153"/>
      <c r="N20" s="150">
        <v>17</v>
      </c>
    </row>
    <row r="21" spans="1:14" ht="18.95" customHeight="1">
      <c r="A21" s="141">
        <v>12</v>
      </c>
      <c r="B21" s="155" t="s">
        <v>152</v>
      </c>
      <c r="C21" s="156">
        <v>4</v>
      </c>
      <c r="D21" s="147">
        <v>120</v>
      </c>
      <c r="E21" s="146">
        <v>16</v>
      </c>
      <c r="F21" s="146">
        <v>12</v>
      </c>
      <c r="G21" s="146">
        <v>4</v>
      </c>
      <c r="H21" s="146">
        <v>0</v>
      </c>
      <c r="I21" s="147">
        <v>104</v>
      </c>
      <c r="J21" s="157">
        <v>4</v>
      </c>
      <c r="K21" s="157"/>
      <c r="L21" s="153">
        <v>4</v>
      </c>
      <c r="M21" s="153"/>
      <c r="N21" s="150"/>
    </row>
    <row r="22" spans="1:14" ht="18.95" customHeight="1">
      <c r="A22" s="141">
        <v>13</v>
      </c>
      <c r="B22" s="155" t="s">
        <v>153</v>
      </c>
      <c r="C22" s="156">
        <v>4</v>
      </c>
      <c r="D22" s="147">
        <v>120</v>
      </c>
      <c r="E22" s="146">
        <v>16</v>
      </c>
      <c r="F22" s="146">
        <v>12</v>
      </c>
      <c r="G22" s="146">
        <v>4</v>
      </c>
      <c r="H22" s="146">
        <v>0</v>
      </c>
      <c r="I22" s="147">
        <v>104</v>
      </c>
      <c r="J22" s="157">
        <v>4</v>
      </c>
      <c r="K22" s="157"/>
      <c r="L22" s="153">
        <v>4</v>
      </c>
      <c r="M22" s="153"/>
      <c r="N22" s="150"/>
    </row>
    <row r="23" spans="1:14" ht="18.95" customHeight="1">
      <c r="A23" s="141">
        <v>14</v>
      </c>
      <c r="B23" s="155" t="s">
        <v>154</v>
      </c>
      <c r="C23" s="156">
        <v>4</v>
      </c>
      <c r="D23" s="147">
        <v>120</v>
      </c>
      <c r="E23" s="146">
        <v>16</v>
      </c>
      <c r="F23" s="146">
        <v>12</v>
      </c>
      <c r="G23" s="146">
        <v>4</v>
      </c>
      <c r="H23" s="146">
        <v>0</v>
      </c>
      <c r="I23" s="147">
        <v>104</v>
      </c>
      <c r="J23" s="157">
        <v>4</v>
      </c>
      <c r="K23" s="159"/>
      <c r="L23" s="153">
        <v>4</v>
      </c>
      <c r="M23" s="153"/>
      <c r="N23" s="150"/>
    </row>
    <row r="24" spans="1:14" ht="18.95" customHeight="1">
      <c r="A24" s="141">
        <v>15</v>
      </c>
      <c r="B24" s="151" t="s">
        <v>171</v>
      </c>
      <c r="C24" s="156">
        <v>6</v>
      </c>
      <c r="D24" s="147">
        <v>180</v>
      </c>
      <c r="E24" s="146">
        <v>24</v>
      </c>
      <c r="F24" s="146">
        <v>12</v>
      </c>
      <c r="G24" s="146">
        <v>12</v>
      </c>
      <c r="H24" s="146">
        <v>0</v>
      </c>
      <c r="I24" s="147">
        <v>156</v>
      </c>
      <c r="J24" s="160">
        <v>3.4</v>
      </c>
      <c r="K24" s="157"/>
      <c r="L24" s="160">
        <v>3.4</v>
      </c>
      <c r="M24" s="153"/>
      <c r="N24" s="150"/>
    </row>
    <row r="25" spans="1:14" ht="18.95" customHeight="1">
      <c r="A25" s="141">
        <v>16</v>
      </c>
      <c r="B25" s="151" t="s">
        <v>164</v>
      </c>
      <c r="C25" s="156">
        <v>3</v>
      </c>
      <c r="D25" s="147">
        <v>90</v>
      </c>
      <c r="E25" s="146">
        <v>12</v>
      </c>
      <c r="F25" s="146">
        <v>8</v>
      </c>
      <c r="G25" s="146">
        <v>4</v>
      </c>
      <c r="H25" s="146">
        <v>0</v>
      </c>
      <c r="I25" s="147">
        <v>78</v>
      </c>
      <c r="J25" s="157">
        <v>4</v>
      </c>
      <c r="K25" s="157"/>
      <c r="L25" s="153">
        <v>4</v>
      </c>
      <c r="M25" s="153"/>
      <c r="N25" s="150">
        <v>7</v>
      </c>
    </row>
    <row r="26" spans="1:14" ht="18.95" customHeight="1">
      <c r="A26" s="141">
        <v>17</v>
      </c>
      <c r="B26" s="151" t="s">
        <v>182</v>
      </c>
      <c r="C26" s="156">
        <v>5</v>
      </c>
      <c r="D26" s="147">
        <v>150</v>
      </c>
      <c r="E26" s="146">
        <v>20</v>
      </c>
      <c r="F26" s="146">
        <v>12</v>
      </c>
      <c r="G26" s="146">
        <v>8</v>
      </c>
      <c r="H26" s="146">
        <v>0</v>
      </c>
      <c r="I26" s="147">
        <v>130</v>
      </c>
      <c r="J26" s="157">
        <v>4</v>
      </c>
      <c r="K26" s="157"/>
      <c r="L26" s="153">
        <v>4</v>
      </c>
      <c r="M26" s="153"/>
      <c r="N26" s="150">
        <v>3</v>
      </c>
    </row>
    <row r="27" spans="1:14" ht="18.95" customHeight="1">
      <c r="A27" s="141">
        <v>18</v>
      </c>
      <c r="B27" s="151" t="s">
        <v>29</v>
      </c>
      <c r="C27" s="156">
        <v>4</v>
      </c>
      <c r="D27" s="147">
        <v>120</v>
      </c>
      <c r="E27" s="146">
        <v>16</v>
      </c>
      <c r="F27" s="146">
        <v>8</v>
      </c>
      <c r="G27" s="146">
        <v>8</v>
      </c>
      <c r="H27" s="146">
        <v>0</v>
      </c>
      <c r="I27" s="147">
        <v>104</v>
      </c>
      <c r="J27" s="157">
        <v>3</v>
      </c>
      <c r="K27" s="159"/>
      <c r="L27" s="141">
        <v>3</v>
      </c>
      <c r="M27" s="141"/>
      <c r="N27" s="150">
        <v>24</v>
      </c>
    </row>
    <row r="28" spans="1:14" ht="15" customHeight="1">
      <c r="A28" s="240" t="s">
        <v>155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</row>
    <row r="29" spans="1:14" ht="18.95" customHeight="1">
      <c r="A29" s="141">
        <v>19</v>
      </c>
      <c r="B29" s="155" t="s">
        <v>156</v>
      </c>
      <c r="C29" s="156">
        <v>4</v>
      </c>
      <c r="D29" s="147">
        <v>120</v>
      </c>
      <c r="E29" s="146">
        <v>16</v>
      </c>
      <c r="F29" s="146">
        <v>12</v>
      </c>
      <c r="G29" s="146">
        <v>4</v>
      </c>
      <c r="H29" s="146">
        <v>0</v>
      </c>
      <c r="I29" s="147">
        <v>104</v>
      </c>
      <c r="J29" s="157">
        <v>6</v>
      </c>
      <c r="K29" s="159"/>
      <c r="L29" s="141">
        <v>6</v>
      </c>
      <c r="M29" s="141"/>
      <c r="N29" s="150"/>
    </row>
    <row r="30" spans="1:14" ht="18.95" customHeight="1">
      <c r="A30" s="141">
        <v>20</v>
      </c>
      <c r="B30" s="151" t="s">
        <v>166</v>
      </c>
      <c r="C30" s="156">
        <v>14</v>
      </c>
      <c r="D30" s="147">
        <v>420</v>
      </c>
      <c r="E30" s="146">
        <v>56</v>
      </c>
      <c r="F30" s="146">
        <v>28</v>
      </c>
      <c r="G30" s="146">
        <v>0</v>
      </c>
      <c r="H30" s="146">
        <v>28</v>
      </c>
      <c r="I30" s="147">
        <v>364</v>
      </c>
      <c r="J30" s="161">
        <v>5.6</v>
      </c>
      <c r="K30" s="157"/>
      <c r="L30" s="153"/>
      <c r="M30" s="153">
        <v>5.6</v>
      </c>
      <c r="N30" s="150">
        <v>16</v>
      </c>
    </row>
    <row r="31" spans="1:14" ht="18.95" customHeight="1">
      <c r="A31" s="141">
        <v>21</v>
      </c>
      <c r="B31" s="151" t="s">
        <v>167</v>
      </c>
      <c r="C31" s="156">
        <v>7</v>
      </c>
      <c r="D31" s="147">
        <v>210</v>
      </c>
      <c r="E31" s="146">
        <v>28</v>
      </c>
      <c r="F31" s="146">
        <v>16</v>
      </c>
      <c r="G31" s="146">
        <v>12</v>
      </c>
      <c r="H31" s="146">
        <v>0</v>
      </c>
      <c r="I31" s="147">
        <v>182</v>
      </c>
      <c r="J31" s="157">
        <v>5</v>
      </c>
      <c r="K31" s="157"/>
      <c r="L31" s="153">
        <v>5</v>
      </c>
      <c r="M31" s="153"/>
      <c r="N31" s="150">
        <v>12</v>
      </c>
    </row>
    <row r="32" spans="1:14" ht="30" customHeight="1">
      <c r="A32" s="141">
        <v>22</v>
      </c>
      <c r="B32" s="151" t="s">
        <v>115</v>
      </c>
      <c r="C32" s="156">
        <v>3</v>
      </c>
      <c r="D32" s="147">
        <v>90</v>
      </c>
      <c r="E32" s="146">
        <v>12</v>
      </c>
      <c r="F32" s="146">
        <v>8</v>
      </c>
      <c r="G32" s="146">
        <v>0</v>
      </c>
      <c r="H32" s="146">
        <v>4</v>
      </c>
      <c r="I32" s="147">
        <v>78</v>
      </c>
      <c r="J32" s="157">
        <v>5</v>
      </c>
      <c r="K32" s="157"/>
      <c r="L32" s="153">
        <v>5</v>
      </c>
      <c r="M32" s="153"/>
      <c r="N32" s="150">
        <v>12</v>
      </c>
    </row>
    <row r="33" spans="1:14" ht="30" customHeight="1">
      <c r="A33" s="141">
        <v>23</v>
      </c>
      <c r="B33" s="151" t="s">
        <v>114</v>
      </c>
      <c r="C33" s="156">
        <v>5</v>
      </c>
      <c r="D33" s="156">
        <v>150</v>
      </c>
      <c r="E33" s="156">
        <v>20</v>
      </c>
      <c r="F33" s="156">
        <v>8</v>
      </c>
      <c r="G33" s="156">
        <v>4</v>
      </c>
      <c r="H33" s="156">
        <v>4</v>
      </c>
      <c r="I33" s="156">
        <v>130</v>
      </c>
      <c r="J33" s="159">
        <v>6</v>
      </c>
      <c r="K33" s="159"/>
      <c r="L33" s="162"/>
      <c r="M33" s="162">
        <v>6</v>
      </c>
      <c r="N33" s="150">
        <v>16</v>
      </c>
    </row>
    <row r="34" spans="1:14" ht="30" customHeight="1">
      <c r="A34" s="141">
        <v>24</v>
      </c>
      <c r="B34" s="151" t="s">
        <v>64</v>
      </c>
      <c r="C34" s="156">
        <v>14</v>
      </c>
      <c r="D34" s="156">
        <v>420</v>
      </c>
      <c r="E34" s="156">
        <v>54</v>
      </c>
      <c r="F34" s="156">
        <v>30</v>
      </c>
      <c r="G34" s="156">
        <v>12</v>
      </c>
      <c r="H34" s="156">
        <v>12</v>
      </c>
      <c r="I34" s="156">
        <v>366</v>
      </c>
      <c r="J34" s="162">
        <v>5.6</v>
      </c>
      <c r="K34" s="159"/>
      <c r="L34" s="162">
        <v>5</v>
      </c>
      <c r="M34" s="162">
        <v>6</v>
      </c>
      <c r="N34" s="150">
        <v>16</v>
      </c>
    </row>
    <row r="35" spans="1:14" ht="30" customHeight="1">
      <c r="A35" s="141">
        <v>25</v>
      </c>
      <c r="B35" s="151" t="s">
        <v>128</v>
      </c>
      <c r="C35" s="156">
        <v>3</v>
      </c>
      <c r="D35" s="156">
        <v>90</v>
      </c>
      <c r="E35" s="156">
        <v>12</v>
      </c>
      <c r="F35" s="156">
        <v>8</v>
      </c>
      <c r="G35" s="156">
        <v>4</v>
      </c>
      <c r="H35" s="156">
        <v>0</v>
      </c>
      <c r="I35" s="156">
        <v>78</v>
      </c>
      <c r="J35" s="159">
        <v>6</v>
      </c>
      <c r="K35" s="159"/>
      <c r="L35" s="162">
        <v>6</v>
      </c>
      <c r="M35" s="162"/>
      <c r="N35" s="150">
        <v>16</v>
      </c>
    </row>
    <row r="36" spans="1:14" ht="15" customHeight="1">
      <c r="A36" s="242" t="s">
        <v>16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4"/>
    </row>
    <row r="37" spans="1:14" ht="18.95" customHeight="1">
      <c r="A37" s="141">
        <v>26</v>
      </c>
      <c r="B37" s="155" t="s">
        <v>158</v>
      </c>
      <c r="C37" s="156">
        <v>4</v>
      </c>
      <c r="D37" s="147">
        <v>120</v>
      </c>
      <c r="E37" s="146">
        <v>16</v>
      </c>
      <c r="F37" s="146">
        <v>12</v>
      </c>
      <c r="G37" s="146">
        <v>4</v>
      </c>
      <c r="H37" s="146"/>
      <c r="I37" s="147">
        <v>104</v>
      </c>
      <c r="J37" s="157">
        <v>8</v>
      </c>
      <c r="K37" s="159"/>
      <c r="L37" s="153">
        <v>8</v>
      </c>
      <c r="M37" s="141"/>
      <c r="N37" s="150"/>
    </row>
    <row r="38" spans="1:14" ht="29.1" customHeight="1">
      <c r="A38" s="141">
        <v>27</v>
      </c>
      <c r="B38" s="151" t="s">
        <v>114</v>
      </c>
      <c r="C38" s="156">
        <v>4</v>
      </c>
      <c r="D38" s="156">
        <v>120</v>
      </c>
      <c r="E38" s="156">
        <v>12</v>
      </c>
      <c r="F38" s="156">
        <v>8</v>
      </c>
      <c r="G38" s="156">
        <v>4</v>
      </c>
      <c r="H38" s="156"/>
      <c r="I38" s="156">
        <v>108</v>
      </c>
      <c r="J38" s="159"/>
      <c r="K38" s="159">
        <v>7</v>
      </c>
      <c r="L38" s="162"/>
      <c r="M38" s="162">
        <v>7</v>
      </c>
      <c r="N38" s="150">
        <v>16</v>
      </c>
    </row>
    <row r="39" spans="1:14" ht="29.1" customHeight="1">
      <c r="A39" s="141">
        <v>28</v>
      </c>
      <c r="B39" s="151" t="s">
        <v>126</v>
      </c>
      <c r="C39" s="156">
        <v>8</v>
      </c>
      <c r="D39" s="156">
        <v>240</v>
      </c>
      <c r="E39" s="156">
        <v>28</v>
      </c>
      <c r="F39" s="156">
        <v>20</v>
      </c>
      <c r="G39" s="156">
        <v>8</v>
      </c>
      <c r="H39" s="156">
        <v>0</v>
      </c>
      <c r="I39" s="156">
        <v>212</v>
      </c>
      <c r="J39" s="162">
        <v>7</v>
      </c>
      <c r="K39" s="159">
        <v>8</v>
      </c>
      <c r="L39" s="162"/>
      <c r="M39" s="162">
        <v>7.8</v>
      </c>
      <c r="N39" s="150">
        <v>16</v>
      </c>
    </row>
    <row r="40" spans="1:14" ht="29.1" customHeight="1">
      <c r="A40" s="141">
        <v>29</v>
      </c>
      <c r="B40" s="151" t="s">
        <v>125</v>
      </c>
      <c r="C40" s="156">
        <v>6</v>
      </c>
      <c r="D40" s="156">
        <v>180</v>
      </c>
      <c r="E40" s="156">
        <v>24</v>
      </c>
      <c r="F40" s="156">
        <v>12</v>
      </c>
      <c r="G40" s="156">
        <v>8</v>
      </c>
      <c r="H40" s="156">
        <v>4</v>
      </c>
      <c r="I40" s="156">
        <v>156</v>
      </c>
      <c r="J40" s="162">
        <v>7.8</v>
      </c>
      <c r="K40" s="159"/>
      <c r="L40" s="162">
        <v>7</v>
      </c>
      <c r="M40" s="162">
        <v>8</v>
      </c>
      <c r="N40" s="150">
        <v>16</v>
      </c>
    </row>
    <row r="41" spans="1:14" ht="17.100000000000001" customHeight="1">
      <c r="A41" s="141">
        <v>30</v>
      </c>
      <c r="B41" s="155" t="s">
        <v>172</v>
      </c>
      <c r="C41" s="156">
        <v>4</v>
      </c>
      <c r="D41" s="147">
        <v>120</v>
      </c>
      <c r="E41" s="146">
        <v>16</v>
      </c>
      <c r="F41" s="146">
        <v>8</v>
      </c>
      <c r="G41" s="146">
        <v>8</v>
      </c>
      <c r="H41" s="146">
        <v>0</v>
      </c>
      <c r="I41" s="147">
        <v>104</v>
      </c>
      <c r="J41" s="157">
        <v>8</v>
      </c>
      <c r="K41" s="157"/>
      <c r="L41" s="153">
        <v>8</v>
      </c>
      <c r="M41" s="153"/>
      <c r="N41" s="150"/>
    </row>
    <row r="42" spans="1:14" ht="17.100000000000001" customHeight="1">
      <c r="A42" s="141">
        <v>31</v>
      </c>
      <c r="B42" s="155" t="s">
        <v>173</v>
      </c>
      <c r="C42" s="156">
        <v>4</v>
      </c>
      <c r="D42" s="147">
        <v>120</v>
      </c>
      <c r="E42" s="146">
        <v>16</v>
      </c>
      <c r="F42" s="146">
        <v>8</v>
      </c>
      <c r="G42" s="146">
        <v>8</v>
      </c>
      <c r="H42" s="146">
        <v>0</v>
      </c>
      <c r="I42" s="147">
        <v>104</v>
      </c>
      <c r="J42" s="157">
        <v>8</v>
      </c>
      <c r="K42" s="157"/>
      <c r="L42" s="153">
        <v>8</v>
      </c>
      <c r="M42" s="153"/>
      <c r="N42" s="150"/>
    </row>
    <row r="43" spans="1:14" ht="17.100000000000001" customHeight="1">
      <c r="A43" s="141">
        <v>32</v>
      </c>
      <c r="B43" s="155" t="s">
        <v>174</v>
      </c>
      <c r="C43" s="156">
        <v>4</v>
      </c>
      <c r="D43" s="147">
        <v>120</v>
      </c>
      <c r="E43" s="146">
        <v>16</v>
      </c>
      <c r="F43" s="146">
        <v>8</v>
      </c>
      <c r="G43" s="146">
        <v>8</v>
      </c>
      <c r="H43" s="146">
        <v>0</v>
      </c>
      <c r="I43" s="147">
        <v>104</v>
      </c>
      <c r="J43" s="157">
        <v>8</v>
      </c>
      <c r="K43" s="157"/>
      <c r="L43" s="153">
        <v>8</v>
      </c>
      <c r="M43" s="153"/>
      <c r="N43" s="150"/>
    </row>
    <row r="44" spans="1:14" ht="17.100000000000001" customHeight="1">
      <c r="A44" s="141">
        <v>33</v>
      </c>
      <c r="B44" s="155" t="s">
        <v>175</v>
      </c>
      <c r="C44" s="156">
        <v>4</v>
      </c>
      <c r="D44" s="147">
        <v>120</v>
      </c>
      <c r="E44" s="146">
        <v>16</v>
      </c>
      <c r="F44" s="146">
        <v>8</v>
      </c>
      <c r="G44" s="146">
        <v>8</v>
      </c>
      <c r="H44" s="146">
        <v>0</v>
      </c>
      <c r="I44" s="147">
        <v>104</v>
      </c>
      <c r="J44" s="157">
        <v>8</v>
      </c>
      <c r="K44" s="157"/>
      <c r="L44" s="153">
        <v>8</v>
      </c>
      <c r="M44" s="153"/>
      <c r="N44" s="150"/>
    </row>
    <row r="45" spans="1:14" ht="17.100000000000001" customHeight="1">
      <c r="A45" s="141">
        <v>34</v>
      </c>
      <c r="B45" s="155" t="s">
        <v>176</v>
      </c>
      <c r="C45" s="156">
        <v>4</v>
      </c>
      <c r="D45" s="147">
        <v>120</v>
      </c>
      <c r="E45" s="146">
        <v>16</v>
      </c>
      <c r="F45" s="146">
        <v>8</v>
      </c>
      <c r="G45" s="146">
        <v>8</v>
      </c>
      <c r="H45" s="146">
        <v>0</v>
      </c>
      <c r="I45" s="147">
        <v>104</v>
      </c>
      <c r="J45" s="157">
        <v>7</v>
      </c>
      <c r="K45" s="157"/>
      <c r="L45" s="153">
        <v>7</v>
      </c>
      <c r="M45" s="153"/>
      <c r="N45" s="150"/>
    </row>
    <row r="46" spans="1:14" ht="17.100000000000001" customHeight="1">
      <c r="A46" s="141">
        <v>35</v>
      </c>
      <c r="B46" s="155" t="s">
        <v>177</v>
      </c>
      <c r="C46" s="156">
        <v>4</v>
      </c>
      <c r="D46" s="147">
        <v>120</v>
      </c>
      <c r="E46" s="146">
        <v>16</v>
      </c>
      <c r="F46" s="146">
        <v>8</v>
      </c>
      <c r="G46" s="146">
        <v>8</v>
      </c>
      <c r="H46" s="146">
        <v>0</v>
      </c>
      <c r="I46" s="147">
        <v>104</v>
      </c>
      <c r="J46" s="157">
        <v>7</v>
      </c>
      <c r="K46" s="159"/>
      <c r="L46" s="153">
        <v>7</v>
      </c>
      <c r="M46" s="153"/>
      <c r="N46" s="150"/>
    </row>
    <row r="47" spans="1:14" ht="17.100000000000001" customHeight="1">
      <c r="A47" s="141">
        <v>35</v>
      </c>
      <c r="B47" s="155" t="s">
        <v>178</v>
      </c>
      <c r="C47" s="156">
        <v>4</v>
      </c>
      <c r="D47" s="147">
        <v>120</v>
      </c>
      <c r="E47" s="146">
        <v>16</v>
      </c>
      <c r="F47" s="146">
        <v>8</v>
      </c>
      <c r="G47" s="146">
        <v>8</v>
      </c>
      <c r="H47" s="146">
        <v>0</v>
      </c>
      <c r="I47" s="147">
        <v>104</v>
      </c>
      <c r="J47" s="159">
        <v>7</v>
      </c>
      <c r="K47" s="159"/>
      <c r="L47" s="153">
        <v>7</v>
      </c>
      <c r="M47" s="163"/>
      <c r="N47" s="150"/>
    </row>
    <row r="48" spans="1:14" ht="15" customHeight="1">
      <c r="A48" s="242" t="s">
        <v>17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4"/>
    </row>
    <row r="49" spans="1:14" ht="17.100000000000001" customHeight="1">
      <c r="A49" s="141">
        <v>36</v>
      </c>
      <c r="B49" s="155" t="s">
        <v>159</v>
      </c>
      <c r="C49" s="156">
        <v>4</v>
      </c>
      <c r="D49" s="147">
        <v>120</v>
      </c>
      <c r="E49" s="146">
        <v>16</v>
      </c>
      <c r="F49" s="146">
        <v>12</v>
      </c>
      <c r="G49" s="146">
        <v>4</v>
      </c>
      <c r="H49" s="146">
        <v>0</v>
      </c>
      <c r="I49" s="144">
        <v>104</v>
      </c>
      <c r="J49" s="152">
        <v>9</v>
      </c>
      <c r="K49" s="164"/>
      <c r="L49" s="149">
        <v>9</v>
      </c>
      <c r="M49" s="165"/>
      <c r="N49" s="150"/>
    </row>
    <row r="50" spans="1:14" ht="27" customHeight="1">
      <c r="A50" s="141">
        <v>38</v>
      </c>
      <c r="B50" s="151" t="s">
        <v>127</v>
      </c>
      <c r="C50" s="156">
        <v>6</v>
      </c>
      <c r="D50" s="156">
        <v>180</v>
      </c>
      <c r="E50" s="156">
        <v>20</v>
      </c>
      <c r="F50" s="156">
        <v>12</v>
      </c>
      <c r="G50" s="156">
        <v>8</v>
      </c>
      <c r="H50" s="156">
        <v>0</v>
      </c>
      <c r="I50" s="156">
        <v>160</v>
      </c>
      <c r="J50" s="159"/>
      <c r="K50" s="159">
        <v>9</v>
      </c>
      <c r="L50" s="162"/>
      <c r="M50" s="162">
        <v>9</v>
      </c>
      <c r="N50" s="150">
        <v>16</v>
      </c>
    </row>
    <row r="51" spans="1:14" ht="27" customHeight="1">
      <c r="A51" s="141">
        <v>39</v>
      </c>
      <c r="B51" s="151" t="s">
        <v>125</v>
      </c>
      <c r="C51" s="156">
        <v>5</v>
      </c>
      <c r="D51" s="156">
        <v>150</v>
      </c>
      <c r="E51" s="156">
        <v>16</v>
      </c>
      <c r="F51" s="156">
        <v>12</v>
      </c>
      <c r="G51" s="156">
        <v>8</v>
      </c>
      <c r="H51" s="156">
        <v>4</v>
      </c>
      <c r="I51" s="156">
        <v>134</v>
      </c>
      <c r="J51" s="159"/>
      <c r="K51" s="159">
        <v>9</v>
      </c>
      <c r="L51" s="162"/>
      <c r="M51" s="162">
        <v>9</v>
      </c>
      <c r="N51" s="150">
        <v>16</v>
      </c>
    </row>
    <row r="52" spans="1:14" ht="17.100000000000001" customHeight="1">
      <c r="A52" s="141">
        <v>40</v>
      </c>
      <c r="B52" s="155" t="s">
        <v>179</v>
      </c>
      <c r="C52" s="143">
        <v>4</v>
      </c>
      <c r="D52" s="144">
        <v>120</v>
      </c>
      <c r="E52" s="145">
        <v>16</v>
      </c>
      <c r="F52" s="146">
        <v>8</v>
      </c>
      <c r="G52" s="146">
        <v>8</v>
      </c>
      <c r="H52" s="146">
        <v>0</v>
      </c>
      <c r="I52" s="144">
        <v>104</v>
      </c>
      <c r="J52" s="152">
        <v>9</v>
      </c>
      <c r="K52" s="152"/>
      <c r="L52" s="153">
        <v>9</v>
      </c>
      <c r="M52" s="153"/>
      <c r="N52" s="150"/>
    </row>
    <row r="53" spans="1:14" ht="17.100000000000001" customHeight="1">
      <c r="A53" s="141">
        <v>41</v>
      </c>
      <c r="B53" s="155" t="s">
        <v>180</v>
      </c>
      <c r="C53" s="143">
        <v>4</v>
      </c>
      <c r="D53" s="144">
        <v>120</v>
      </c>
      <c r="E53" s="145">
        <v>16</v>
      </c>
      <c r="F53" s="146">
        <v>8</v>
      </c>
      <c r="G53" s="146">
        <v>8</v>
      </c>
      <c r="H53" s="146">
        <v>0</v>
      </c>
      <c r="I53" s="144"/>
      <c r="J53" s="152">
        <v>9</v>
      </c>
      <c r="K53" s="152"/>
      <c r="L53" s="153">
        <v>9</v>
      </c>
      <c r="M53" s="153"/>
      <c r="N53" s="150"/>
    </row>
    <row r="54" spans="1:14" ht="17.100000000000001" customHeight="1">
      <c r="A54" s="141">
        <v>42</v>
      </c>
      <c r="B54" s="166" t="s">
        <v>81</v>
      </c>
      <c r="C54" s="143">
        <v>6</v>
      </c>
      <c r="D54" s="144">
        <v>180</v>
      </c>
      <c r="E54" s="145"/>
      <c r="F54" s="146"/>
      <c r="G54" s="146"/>
      <c r="H54" s="146"/>
      <c r="I54" s="144">
        <v>180</v>
      </c>
      <c r="J54" s="167"/>
      <c r="K54" s="167"/>
      <c r="L54" s="168">
        <v>10</v>
      </c>
      <c r="M54" s="168"/>
      <c r="N54" s="150"/>
    </row>
    <row r="55" spans="1:14" ht="27" customHeight="1">
      <c r="A55" s="141">
        <v>43</v>
      </c>
      <c r="B55" s="166" t="s">
        <v>160</v>
      </c>
      <c r="C55" s="143">
        <v>23</v>
      </c>
      <c r="D55" s="144">
        <v>690</v>
      </c>
      <c r="E55" s="145"/>
      <c r="F55" s="146"/>
      <c r="G55" s="146"/>
      <c r="H55" s="146"/>
      <c r="I55" s="144">
        <v>690</v>
      </c>
      <c r="J55" s="167"/>
      <c r="K55" s="167"/>
      <c r="L55" s="168">
        <v>10</v>
      </c>
      <c r="M55" s="168"/>
      <c r="N55" s="150"/>
    </row>
    <row r="56" spans="1:14">
      <c r="A56" s="169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4"/>
    </row>
    <row r="57" spans="1:14">
      <c r="A57" s="169"/>
      <c r="B57" s="171" t="s">
        <v>184</v>
      </c>
      <c r="C57" s="171"/>
      <c r="D57" s="171"/>
      <c r="E57" s="171"/>
      <c r="F57" s="171"/>
      <c r="G57" s="171"/>
      <c r="H57" s="171" t="s">
        <v>20</v>
      </c>
      <c r="I57" s="171"/>
      <c r="J57" s="172"/>
      <c r="K57" s="170"/>
      <c r="L57" s="170"/>
      <c r="M57" s="170"/>
      <c r="N57" s="174"/>
    </row>
    <row r="58" spans="1:14">
      <c r="A58" s="169"/>
      <c r="B58" s="44" t="s">
        <v>183</v>
      </c>
      <c r="K58" s="170"/>
      <c r="L58" s="170"/>
      <c r="M58" s="170"/>
      <c r="N58" s="174"/>
    </row>
    <row r="59" spans="1:14">
      <c r="A59" s="169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4"/>
    </row>
    <row r="60" spans="1:14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4"/>
    </row>
    <row r="61" spans="1:14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4"/>
    </row>
  </sheetData>
  <customSheetViews>
    <customSheetView guid="{4369E418-CC98-401F-A3E0-45E7834B0807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94FB067-4657-472C-8770-6C5DE465815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CC7C67BA-780C-49D4-B542-F4209FBCD600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2">
    <mergeCell ref="A48:N48"/>
    <mergeCell ref="L3:L7"/>
    <mergeCell ref="M3:M7"/>
    <mergeCell ref="N3:N7"/>
    <mergeCell ref="D4:D7"/>
    <mergeCell ref="E4:H4"/>
    <mergeCell ref="E5:E7"/>
    <mergeCell ref="F5:H5"/>
    <mergeCell ref="A8:N8"/>
    <mergeCell ref="A16:N16"/>
    <mergeCell ref="J3:J7"/>
    <mergeCell ref="K3:K7"/>
    <mergeCell ref="C3:C7"/>
    <mergeCell ref="D3:I3"/>
    <mergeCell ref="A3:A7"/>
    <mergeCell ref="B3:B7"/>
    <mergeCell ref="A28:N28"/>
    <mergeCell ref="A36:N36"/>
    <mergeCell ref="F6:F7"/>
    <mergeCell ref="G6:G7"/>
    <mergeCell ref="H6:H7"/>
    <mergeCell ref="I4:I7"/>
  </mergeCells>
  <phoneticPr fontId="0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C61"/>
  <sheetViews>
    <sheetView tabSelected="1" showRuler="0" view="pageBreakPreview" topLeftCell="A19" zoomScale="90" zoomScaleSheetLayoutView="90" workbookViewId="0">
      <selection activeCell="B37" sqref="B37:B38"/>
    </sheetView>
  </sheetViews>
  <sheetFormatPr defaultRowHeight="12.75"/>
  <cols>
    <col min="1" max="1" width="3.85546875" style="44" customWidth="1"/>
    <col min="2" max="2" width="37.85546875" style="44" customWidth="1"/>
    <col min="3" max="3" width="4.7109375" style="44" customWidth="1"/>
    <col min="4" max="4" width="5.140625" style="44" customWidth="1"/>
    <col min="5" max="5" width="4.7109375" style="44" customWidth="1"/>
    <col min="6" max="6" width="3.42578125" style="44" customWidth="1"/>
    <col min="7" max="7" width="3.7109375" style="44" customWidth="1"/>
    <col min="8" max="8" width="4" style="44" customWidth="1"/>
    <col min="9" max="9" width="4.85546875" style="44" customWidth="1"/>
    <col min="10" max="10" width="4.7109375" style="44" customWidth="1"/>
    <col min="11" max="11" width="3.7109375" style="44" customWidth="1"/>
    <col min="12" max="12" width="4.85546875" style="44" customWidth="1"/>
    <col min="13" max="13" width="5.140625" style="44" customWidth="1"/>
    <col min="14" max="14" width="4.140625" style="44" customWidth="1"/>
    <col min="15" max="16384" width="9.140625" style="44"/>
  </cols>
  <sheetData>
    <row r="1" spans="1:14" ht="16.5" customHeight="1">
      <c r="A1" s="195"/>
      <c r="B1" s="204" t="s">
        <v>201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5"/>
    </row>
    <row r="2" spans="1:14" ht="17.25" customHeight="1" thickBot="1">
      <c r="A2" s="195"/>
      <c r="B2" s="196" t="s">
        <v>187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5"/>
    </row>
    <row r="3" spans="1:14" ht="12.75" customHeight="1">
      <c r="A3" s="272" t="s">
        <v>132</v>
      </c>
      <c r="B3" s="274" t="s">
        <v>133</v>
      </c>
      <c r="C3" s="277" t="s">
        <v>134</v>
      </c>
      <c r="D3" s="279" t="s">
        <v>135</v>
      </c>
      <c r="E3" s="279"/>
      <c r="F3" s="279"/>
      <c r="G3" s="279"/>
      <c r="H3" s="279"/>
      <c r="I3" s="279"/>
      <c r="J3" s="277" t="s">
        <v>136</v>
      </c>
      <c r="K3" s="277" t="s">
        <v>137</v>
      </c>
      <c r="L3" s="277" t="s">
        <v>138</v>
      </c>
      <c r="M3" s="277" t="s">
        <v>139</v>
      </c>
      <c r="N3" s="285" t="s">
        <v>200</v>
      </c>
    </row>
    <row r="4" spans="1:14" ht="12.75" customHeight="1">
      <c r="A4" s="273"/>
      <c r="B4" s="275"/>
      <c r="C4" s="278"/>
      <c r="D4" s="287" t="s">
        <v>140</v>
      </c>
      <c r="E4" s="288" t="s">
        <v>141</v>
      </c>
      <c r="F4" s="288"/>
      <c r="G4" s="288"/>
      <c r="H4" s="288"/>
      <c r="I4" s="287" t="s">
        <v>142</v>
      </c>
      <c r="J4" s="280"/>
      <c r="K4" s="280"/>
      <c r="L4" s="284"/>
      <c r="M4" s="276"/>
      <c r="N4" s="286"/>
    </row>
    <row r="5" spans="1:14" ht="12.75" customHeight="1">
      <c r="A5" s="273"/>
      <c r="B5" s="275"/>
      <c r="C5" s="278"/>
      <c r="D5" s="287"/>
      <c r="E5" s="289" t="s">
        <v>143</v>
      </c>
      <c r="F5" s="280" t="s">
        <v>144</v>
      </c>
      <c r="G5" s="280"/>
      <c r="H5" s="280"/>
      <c r="I5" s="287"/>
      <c r="J5" s="280"/>
      <c r="K5" s="280"/>
      <c r="L5" s="284"/>
      <c r="M5" s="276"/>
      <c r="N5" s="286"/>
    </row>
    <row r="6" spans="1:14" ht="12.75" customHeight="1">
      <c r="A6" s="273"/>
      <c r="B6" s="275"/>
      <c r="C6" s="278"/>
      <c r="D6" s="287"/>
      <c r="E6" s="289"/>
      <c r="F6" s="289" t="s">
        <v>145</v>
      </c>
      <c r="G6" s="287" t="s">
        <v>146</v>
      </c>
      <c r="H6" s="287" t="s">
        <v>147</v>
      </c>
      <c r="I6" s="287"/>
      <c r="J6" s="280"/>
      <c r="K6" s="280"/>
      <c r="L6" s="284"/>
      <c r="M6" s="276"/>
      <c r="N6" s="286"/>
    </row>
    <row r="7" spans="1:14" ht="80.25" customHeight="1">
      <c r="A7" s="273"/>
      <c r="B7" s="276"/>
      <c r="C7" s="278"/>
      <c r="D7" s="278"/>
      <c r="E7" s="289"/>
      <c r="F7" s="289"/>
      <c r="G7" s="287"/>
      <c r="H7" s="287"/>
      <c r="I7" s="278"/>
      <c r="J7" s="280"/>
      <c r="K7" s="280"/>
      <c r="L7" s="284"/>
      <c r="M7" s="276"/>
      <c r="N7" s="286"/>
    </row>
    <row r="8" spans="1:14" ht="15" customHeight="1">
      <c r="A8" s="281" t="s">
        <v>148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3"/>
    </row>
    <row r="9" spans="1:14" ht="20.100000000000001" customHeight="1">
      <c r="A9" s="198">
        <v>1</v>
      </c>
      <c r="B9" s="181" t="s">
        <v>149</v>
      </c>
      <c r="C9" s="187">
        <v>3</v>
      </c>
      <c r="D9" s="180">
        <v>90</v>
      </c>
      <c r="E9" s="179">
        <v>8</v>
      </c>
      <c r="F9" s="179">
        <v>6</v>
      </c>
      <c r="G9" s="179">
        <v>2</v>
      </c>
      <c r="H9" s="179"/>
      <c r="I9" s="180">
        <v>82</v>
      </c>
      <c r="J9" s="188">
        <v>1</v>
      </c>
      <c r="K9" s="188"/>
      <c r="L9" s="182">
        <v>1</v>
      </c>
      <c r="M9" s="182"/>
      <c r="N9" s="199">
        <v>17</v>
      </c>
    </row>
    <row r="10" spans="1:14" ht="30" customHeight="1">
      <c r="A10" s="198">
        <v>2</v>
      </c>
      <c r="B10" s="181" t="s">
        <v>25</v>
      </c>
      <c r="C10" s="187">
        <v>3</v>
      </c>
      <c r="D10" s="180">
        <v>90</v>
      </c>
      <c r="E10" s="179">
        <v>8</v>
      </c>
      <c r="F10" s="179">
        <v>6</v>
      </c>
      <c r="G10" s="179">
        <v>2</v>
      </c>
      <c r="H10" s="179"/>
      <c r="I10" s="180">
        <v>82</v>
      </c>
      <c r="J10" s="188">
        <v>1</v>
      </c>
      <c r="K10" s="188"/>
      <c r="L10" s="182">
        <v>1</v>
      </c>
      <c r="M10" s="182"/>
      <c r="N10" s="199">
        <v>2</v>
      </c>
    </row>
    <row r="11" spans="1:14" ht="18.95" customHeight="1">
      <c r="A11" s="198">
        <v>3</v>
      </c>
      <c r="B11" s="181" t="s">
        <v>186</v>
      </c>
      <c r="C11" s="187">
        <v>4</v>
      </c>
      <c r="D11" s="180">
        <v>120</v>
      </c>
      <c r="E11" s="179">
        <v>10</v>
      </c>
      <c r="F11" s="179">
        <v>8</v>
      </c>
      <c r="G11" s="179">
        <v>2</v>
      </c>
      <c r="H11" s="179"/>
      <c r="I11" s="180">
        <v>110</v>
      </c>
      <c r="J11" s="188">
        <v>1</v>
      </c>
      <c r="K11" s="188"/>
      <c r="L11" s="182">
        <v>1</v>
      </c>
      <c r="M11" s="182"/>
      <c r="N11" s="199">
        <v>3</v>
      </c>
    </row>
    <row r="12" spans="1:14" ht="18.95" customHeight="1">
      <c r="A12" s="198">
        <v>4</v>
      </c>
      <c r="B12" s="186" t="s">
        <v>163</v>
      </c>
      <c r="C12" s="187">
        <v>4</v>
      </c>
      <c r="D12" s="180">
        <v>120</v>
      </c>
      <c r="E12" s="179">
        <v>10</v>
      </c>
      <c r="F12" s="179">
        <v>6</v>
      </c>
      <c r="G12" s="179">
        <v>4</v>
      </c>
      <c r="H12" s="179"/>
      <c r="I12" s="180">
        <v>110</v>
      </c>
      <c r="J12" s="188">
        <v>1</v>
      </c>
      <c r="K12" s="188"/>
      <c r="L12" s="182">
        <v>1</v>
      </c>
      <c r="M12" s="182"/>
      <c r="N12" s="199">
        <v>5</v>
      </c>
    </row>
    <row r="13" spans="1:14" ht="18.75" customHeight="1">
      <c r="A13" s="198">
        <v>5</v>
      </c>
      <c r="B13" s="181" t="s">
        <v>150</v>
      </c>
      <c r="C13" s="187">
        <v>8</v>
      </c>
      <c r="D13" s="180">
        <v>240</v>
      </c>
      <c r="E13" s="179">
        <v>20</v>
      </c>
      <c r="F13" s="179">
        <v>0</v>
      </c>
      <c r="G13" s="179">
        <v>20</v>
      </c>
      <c r="H13" s="179"/>
      <c r="I13" s="180">
        <v>220</v>
      </c>
      <c r="J13" s="188" t="s">
        <v>151</v>
      </c>
      <c r="K13" s="188"/>
      <c r="L13" s="182">
        <v>1</v>
      </c>
      <c r="M13" s="182">
        <v>2</v>
      </c>
      <c r="N13" s="199">
        <v>19</v>
      </c>
    </row>
    <row r="14" spans="1:14" ht="18" customHeight="1">
      <c r="A14" s="198">
        <v>6</v>
      </c>
      <c r="B14" s="181" t="s">
        <v>185</v>
      </c>
      <c r="C14" s="187">
        <v>4</v>
      </c>
      <c r="D14" s="180">
        <v>120</v>
      </c>
      <c r="E14" s="179">
        <v>8</v>
      </c>
      <c r="F14" s="179"/>
      <c r="G14" s="179">
        <v>8</v>
      </c>
      <c r="H14" s="179"/>
      <c r="I14" s="180">
        <v>112</v>
      </c>
      <c r="J14" s="188" t="s">
        <v>151</v>
      </c>
      <c r="K14" s="188"/>
      <c r="L14" s="188" t="s">
        <v>151</v>
      </c>
      <c r="M14" s="182"/>
      <c r="N14" s="199">
        <v>26</v>
      </c>
    </row>
    <row r="15" spans="1:14" ht="17.25" customHeight="1">
      <c r="A15" s="198">
        <v>7</v>
      </c>
      <c r="B15" s="181" t="s">
        <v>27</v>
      </c>
      <c r="C15" s="187">
        <v>12</v>
      </c>
      <c r="D15" s="180">
        <v>360</v>
      </c>
      <c r="E15" s="179">
        <v>28</v>
      </c>
      <c r="F15" s="179">
        <v>16</v>
      </c>
      <c r="G15" s="179">
        <v>12</v>
      </c>
      <c r="H15" s="179"/>
      <c r="I15" s="180">
        <v>332</v>
      </c>
      <c r="J15" s="188" t="s">
        <v>151</v>
      </c>
      <c r="K15" s="188"/>
      <c r="L15" s="188"/>
      <c r="M15" s="188" t="s">
        <v>151</v>
      </c>
      <c r="N15" s="199">
        <v>5</v>
      </c>
    </row>
    <row r="16" spans="1:14" ht="18.75" customHeight="1">
      <c r="A16" s="198">
        <v>8</v>
      </c>
      <c r="B16" s="181" t="s">
        <v>106</v>
      </c>
      <c r="C16" s="187">
        <v>8</v>
      </c>
      <c r="D16" s="180">
        <v>240</v>
      </c>
      <c r="E16" s="179">
        <v>20</v>
      </c>
      <c r="F16" s="179">
        <v>16</v>
      </c>
      <c r="G16" s="179"/>
      <c r="H16" s="179">
        <v>4</v>
      </c>
      <c r="I16" s="180">
        <v>220</v>
      </c>
      <c r="J16" s="188" t="s">
        <v>151</v>
      </c>
      <c r="K16" s="188"/>
      <c r="L16" s="182">
        <v>2</v>
      </c>
      <c r="M16" s="188">
        <v>1</v>
      </c>
      <c r="N16" s="199">
        <v>23</v>
      </c>
    </row>
    <row r="17" spans="1:29" ht="30" customHeight="1">
      <c r="A17" s="198">
        <v>9</v>
      </c>
      <c r="B17" s="206" t="s">
        <v>203</v>
      </c>
      <c r="C17" s="187">
        <v>4</v>
      </c>
      <c r="D17" s="180">
        <v>120</v>
      </c>
      <c r="E17" s="179">
        <v>10</v>
      </c>
      <c r="F17" s="179">
        <v>8</v>
      </c>
      <c r="G17" s="179">
        <v>2</v>
      </c>
      <c r="H17" s="179"/>
      <c r="I17" s="180">
        <v>110</v>
      </c>
      <c r="J17" s="188">
        <v>2</v>
      </c>
      <c r="K17" s="188"/>
      <c r="L17" s="182">
        <v>2</v>
      </c>
      <c r="M17" s="182"/>
      <c r="N17" s="199"/>
    </row>
    <row r="18" spans="1:29" ht="20.25" customHeight="1">
      <c r="A18" s="198">
        <v>10</v>
      </c>
      <c r="B18" s="206" t="s">
        <v>204</v>
      </c>
      <c r="C18" s="187">
        <v>4</v>
      </c>
      <c r="D18" s="180">
        <v>120</v>
      </c>
      <c r="E18" s="179">
        <v>10</v>
      </c>
      <c r="F18" s="179">
        <v>8</v>
      </c>
      <c r="G18" s="179">
        <v>2</v>
      </c>
      <c r="H18" s="179"/>
      <c r="I18" s="180">
        <v>110</v>
      </c>
      <c r="J18" s="188">
        <v>2</v>
      </c>
      <c r="K18" s="188"/>
      <c r="L18" s="182">
        <v>2</v>
      </c>
      <c r="M18" s="182"/>
      <c r="N18" s="199"/>
    </row>
    <row r="19" spans="1:29" ht="18" customHeight="1">
      <c r="A19" s="198">
        <v>11</v>
      </c>
      <c r="B19" s="181" t="s">
        <v>33</v>
      </c>
      <c r="C19" s="187">
        <v>6</v>
      </c>
      <c r="D19" s="180">
        <v>180</v>
      </c>
      <c r="E19" s="179">
        <v>16</v>
      </c>
      <c r="F19" s="179">
        <v>10</v>
      </c>
      <c r="G19" s="179">
        <v>6</v>
      </c>
      <c r="H19" s="179"/>
      <c r="I19" s="180">
        <v>164</v>
      </c>
      <c r="J19" s="188">
        <v>2</v>
      </c>
      <c r="K19" s="188"/>
      <c r="L19" s="182"/>
      <c r="M19" s="182">
        <v>2</v>
      </c>
      <c r="N19" s="199">
        <v>23</v>
      </c>
    </row>
    <row r="20" spans="1:29" s="175" customFormat="1" ht="15" customHeight="1">
      <c r="A20" s="281" t="s">
        <v>9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</row>
    <row r="21" spans="1:29" ht="18.95" customHeight="1">
      <c r="A21" s="198">
        <v>12</v>
      </c>
      <c r="B21" s="186" t="s">
        <v>188</v>
      </c>
      <c r="C21" s="187">
        <v>3</v>
      </c>
      <c r="D21" s="180">
        <v>90</v>
      </c>
      <c r="E21" s="179">
        <v>8</v>
      </c>
      <c r="F21" s="179">
        <v>6</v>
      </c>
      <c r="G21" s="179">
        <v>2</v>
      </c>
      <c r="H21" s="179"/>
      <c r="I21" s="180">
        <v>82</v>
      </c>
      <c r="J21" s="188">
        <v>3</v>
      </c>
      <c r="K21" s="188"/>
      <c r="L21" s="182">
        <v>3</v>
      </c>
      <c r="M21" s="182"/>
      <c r="N21" s="199">
        <v>14</v>
      </c>
    </row>
    <row r="22" spans="1:29" ht="20.25" customHeight="1">
      <c r="A22" s="198">
        <v>13</v>
      </c>
      <c r="B22" s="186" t="s">
        <v>189</v>
      </c>
      <c r="C22" s="187">
        <v>3</v>
      </c>
      <c r="D22" s="180">
        <v>90</v>
      </c>
      <c r="E22" s="179">
        <v>8</v>
      </c>
      <c r="F22" s="179">
        <v>6</v>
      </c>
      <c r="G22" s="179">
        <v>2</v>
      </c>
      <c r="H22" s="179"/>
      <c r="I22" s="180">
        <v>82</v>
      </c>
      <c r="J22" s="188">
        <v>3</v>
      </c>
      <c r="K22" s="188"/>
      <c r="L22" s="182">
        <v>3</v>
      </c>
      <c r="M22" s="182"/>
      <c r="N22" s="199">
        <v>24</v>
      </c>
    </row>
    <row r="23" spans="1:29" ht="22.5" customHeight="1">
      <c r="A23" s="198">
        <v>14</v>
      </c>
      <c r="B23" s="186" t="s">
        <v>115</v>
      </c>
      <c r="C23" s="187">
        <v>3</v>
      </c>
      <c r="D23" s="180">
        <v>90</v>
      </c>
      <c r="E23" s="179">
        <v>8</v>
      </c>
      <c r="F23" s="179">
        <v>6</v>
      </c>
      <c r="G23" s="179">
        <v>2</v>
      </c>
      <c r="H23" s="179"/>
      <c r="I23" s="180">
        <v>82</v>
      </c>
      <c r="J23" s="188">
        <v>3</v>
      </c>
      <c r="K23" s="188"/>
      <c r="L23" s="182">
        <v>3</v>
      </c>
      <c r="M23" s="182"/>
      <c r="N23" s="199">
        <v>12</v>
      </c>
    </row>
    <row r="24" spans="1:29" ht="20.25" customHeight="1">
      <c r="A24" s="198">
        <v>15</v>
      </c>
      <c r="B24" s="186" t="s">
        <v>171</v>
      </c>
      <c r="C24" s="187">
        <v>6</v>
      </c>
      <c r="D24" s="180">
        <v>180</v>
      </c>
      <c r="E24" s="179">
        <v>14</v>
      </c>
      <c r="F24" s="179">
        <v>10</v>
      </c>
      <c r="G24" s="179">
        <v>4</v>
      </c>
      <c r="H24" s="179"/>
      <c r="I24" s="180">
        <v>166</v>
      </c>
      <c r="J24" s="188">
        <v>3</v>
      </c>
      <c r="K24" s="189"/>
      <c r="L24" s="182"/>
      <c r="M24" s="182">
        <v>3</v>
      </c>
      <c r="N24" s="199"/>
    </row>
    <row r="25" spans="1:29" ht="18.95" customHeight="1">
      <c r="A25" s="198">
        <v>16</v>
      </c>
      <c r="B25" s="186" t="s">
        <v>41</v>
      </c>
      <c r="C25" s="187">
        <v>3</v>
      </c>
      <c r="D25" s="180">
        <v>90</v>
      </c>
      <c r="E25" s="179">
        <v>8</v>
      </c>
      <c r="F25" s="179">
        <v>6</v>
      </c>
      <c r="G25" s="179">
        <v>2</v>
      </c>
      <c r="H25" s="179"/>
      <c r="I25" s="180">
        <v>82</v>
      </c>
      <c r="J25" s="190">
        <v>3</v>
      </c>
      <c r="K25" s="188"/>
      <c r="L25" s="190">
        <v>3</v>
      </c>
      <c r="M25" s="182"/>
      <c r="N25" s="199">
        <v>7</v>
      </c>
    </row>
    <row r="26" spans="1:29" ht="18.95" customHeight="1">
      <c r="A26" s="198">
        <v>17</v>
      </c>
      <c r="B26" s="186" t="s">
        <v>190</v>
      </c>
      <c r="C26" s="187">
        <v>3</v>
      </c>
      <c r="D26" s="180">
        <v>90</v>
      </c>
      <c r="E26" s="179">
        <v>8</v>
      </c>
      <c r="F26" s="179">
        <v>6</v>
      </c>
      <c r="G26" s="179">
        <v>2</v>
      </c>
      <c r="H26" s="179"/>
      <c r="I26" s="180">
        <v>82</v>
      </c>
      <c r="J26" s="190">
        <v>3</v>
      </c>
      <c r="K26" s="188"/>
      <c r="L26" s="190">
        <v>3</v>
      </c>
      <c r="M26" s="182"/>
      <c r="N26" s="199">
        <v>17</v>
      </c>
    </row>
    <row r="27" spans="1:29" ht="27.75" customHeight="1">
      <c r="A27" s="198">
        <v>18</v>
      </c>
      <c r="B27" s="186" t="s">
        <v>191</v>
      </c>
      <c r="C27" s="187">
        <v>3</v>
      </c>
      <c r="D27" s="180">
        <v>90</v>
      </c>
      <c r="E27" s="179">
        <v>8</v>
      </c>
      <c r="F27" s="179">
        <v>6</v>
      </c>
      <c r="G27" s="179">
        <v>2</v>
      </c>
      <c r="H27" s="179"/>
      <c r="I27" s="180">
        <v>82</v>
      </c>
      <c r="J27" s="190">
        <v>3</v>
      </c>
      <c r="K27" s="188"/>
      <c r="L27" s="190">
        <v>3</v>
      </c>
      <c r="M27" s="182"/>
      <c r="N27" s="199">
        <v>14</v>
      </c>
    </row>
    <row r="28" spans="1:29" ht="18.95" customHeight="1">
      <c r="A28" s="198">
        <v>19</v>
      </c>
      <c r="B28" s="186" t="s">
        <v>192</v>
      </c>
      <c r="C28" s="187">
        <v>14</v>
      </c>
      <c r="D28" s="180">
        <v>420</v>
      </c>
      <c r="E28" s="179">
        <v>28</v>
      </c>
      <c r="F28" s="179">
        <v>14</v>
      </c>
      <c r="G28" s="179">
        <v>14</v>
      </c>
      <c r="H28" s="179"/>
      <c r="I28" s="180">
        <v>392</v>
      </c>
      <c r="J28" s="190">
        <v>3.4</v>
      </c>
      <c r="K28" s="188"/>
      <c r="L28" s="197"/>
      <c r="M28" s="190">
        <v>3.4</v>
      </c>
      <c r="N28" s="199">
        <v>16</v>
      </c>
    </row>
    <row r="29" spans="1:29" ht="15.75" customHeight="1">
      <c r="A29" s="198">
        <v>20</v>
      </c>
      <c r="B29" s="207" t="s">
        <v>205</v>
      </c>
      <c r="C29" s="187">
        <v>4</v>
      </c>
      <c r="D29" s="180">
        <v>120</v>
      </c>
      <c r="E29" s="179">
        <v>10</v>
      </c>
      <c r="F29" s="179">
        <v>8</v>
      </c>
      <c r="G29" s="179">
        <v>2</v>
      </c>
      <c r="H29" s="179"/>
      <c r="I29" s="180">
        <v>110</v>
      </c>
      <c r="J29" s="188">
        <v>4</v>
      </c>
      <c r="K29" s="188"/>
      <c r="L29" s="182">
        <v>4</v>
      </c>
      <c r="M29" s="182"/>
      <c r="N29" s="199"/>
    </row>
    <row r="30" spans="1:29" ht="18.95" customHeight="1">
      <c r="A30" s="198">
        <v>21</v>
      </c>
      <c r="B30" s="186" t="s">
        <v>193</v>
      </c>
      <c r="C30" s="187">
        <v>4</v>
      </c>
      <c r="D30" s="180">
        <v>120</v>
      </c>
      <c r="E30" s="179">
        <v>10</v>
      </c>
      <c r="F30" s="179">
        <v>8</v>
      </c>
      <c r="G30" s="179">
        <v>2</v>
      </c>
      <c r="H30" s="179"/>
      <c r="I30" s="180">
        <v>110</v>
      </c>
      <c r="J30" s="188">
        <v>4</v>
      </c>
      <c r="K30" s="188"/>
      <c r="L30" s="182"/>
      <c r="M30" s="188">
        <v>4</v>
      </c>
      <c r="N30" s="199">
        <v>17</v>
      </c>
    </row>
    <row r="31" spans="1:29" ht="18.95" customHeight="1">
      <c r="A31" s="198">
        <v>22</v>
      </c>
      <c r="B31" s="186" t="s">
        <v>194</v>
      </c>
      <c r="C31" s="187">
        <v>3</v>
      </c>
      <c r="D31" s="180">
        <v>90</v>
      </c>
      <c r="E31" s="179">
        <v>8</v>
      </c>
      <c r="F31" s="179">
        <v>6</v>
      </c>
      <c r="G31" s="179">
        <v>2</v>
      </c>
      <c r="H31" s="179"/>
      <c r="I31" s="180">
        <v>82</v>
      </c>
      <c r="J31" s="188">
        <v>4</v>
      </c>
      <c r="K31" s="188"/>
      <c r="L31" s="182">
        <v>4</v>
      </c>
      <c r="M31" s="182"/>
      <c r="N31" s="199">
        <v>3</v>
      </c>
    </row>
    <row r="32" spans="1:29" ht="15" customHeight="1">
      <c r="A32" s="198">
        <v>23</v>
      </c>
      <c r="B32" s="186" t="s">
        <v>167</v>
      </c>
      <c r="C32" s="187">
        <v>7</v>
      </c>
      <c r="D32" s="180">
        <v>210</v>
      </c>
      <c r="E32" s="179">
        <v>16</v>
      </c>
      <c r="F32" s="179">
        <v>12</v>
      </c>
      <c r="G32" s="179">
        <v>4</v>
      </c>
      <c r="H32" s="179"/>
      <c r="I32" s="180">
        <v>194</v>
      </c>
      <c r="J32" s="188">
        <v>4</v>
      </c>
      <c r="K32" s="188"/>
      <c r="L32" s="182"/>
      <c r="M32" s="182">
        <v>4</v>
      </c>
      <c r="N32" s="199">
        <v>18</v>
      </c>
    </row>
    <row r="33" spans="1:14" ht="18.95" customHeight="1">
      <c r="A33" s="198">
        <v>24</v>
      </c>
      <c r="B33" s="181" t="s">
        <v>182</v>
      </c>
      <c r="C33" s="187">
        <v>4</v>
      </c>
      <c r="D33" s="180">
        <v>120</v>
      </c>
      <c r="E33" s="179">
        <v>10</v>
      </c>
      <c r="F33" s="179">
        <v>8</v>
      </c>
      <c r="G33" s="179">
        <v>2</v>
      </c>
      <c r="H33" s="179"/>
      <c r="I33" s="180">
        <v>110</v>
      </c>
      <c r="J33" s="188">
        <v>4</v>
      </c>
      <c r="K33" s="188"/>
      <c r="L33" s="182">
        <v>4</v>
      </c>
      <c r="M33" s="182"/>
      <c r="N33" s="199">
        <v>3</v>
      </c>
    </row>
    <row r="34" spans="1:14" ht="14.25" customHeight="1">
      <c r="A34" s="281" t="s">
        <v>155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3"/>
    </row>
    <row r="35" spans="1:14" ht="30.75" customHeight="1">
      <c r="A35" s="198">
        <v>25</v>
      </c>
      <c r="B35" s="186" t="s">
        <v>114</v>
      </c>
      <c r="C35" s="187">
        <v>9</v>
      </c>
      <c r="D35" s="180">
        <v>270</v>
      </c>
      <c r="E35" s="179">
        <v>20</v>
      </c>
      <c r="F35" s="179">
        <v>8</v>
      </c>
      <c r="G35" s="179">
        <v>8</v>
      </c>
      <c r="H35" s="179">
        <v>4</v>
      </c>
      <c r="I35" s="180">
        <v>250</v>
      </c>
      <c r="J35" s="190"/>
      <c r="K35" s="188">
        <v>5</v>
      </c>
      <c r="L35" s="182"/>
      <c r="M35" s="182">
        <v>5</v>
      </c>
      <c r="N35" s="199">
        <v>16</v>
      </c>
    </row>
    <row r="36" spans="1:14" ht="30" customHeight="1">
      <c r="A36" s="198">
        <v>26</v>
      </c>
      <c r="B36" s="186" t="s">
        <v>128</v>
      </c>
      <c r="C36" s="187">
        <v>3</v>
      </c>
      <c r="D36" s="187">
        <v>90</v>
      </c>
      <c r="E36" s="187">
        <v>8</v>
      </c>
      <c r="F36" s="187">
        <v>6</v>
      </c>
      <c r="G36" s="187">
        <v>2</v>
      </c>
      <c r="H36" s="187"/>
      <c r="I36" s="187">
        <v>82</v>
      </c>
      <c r="J36" s="189">
        <v>5</v>
      </c>
      <c r="K36" s="189"/>
      <c r="L36" s="191">
        <v>5</v>
      </c>
      <c r="M36" s="191"/>
      <c r="N36" s="199">
        <v>16</v>
      </c>
    </row>
    <row r="37" spans="1:14" ht="24.75" customHeight="1">
      <c r="A37" s="198">
        <v>27</v>
      </c>
      <c r="B37" s="207" t="s">
        <v>206</v>
      </c>
      <c r="C37" s="187">
        <v>4</v>
      </c>
      <c r="D37" s="187">
        <v>120</v>
      </c>
      <c r="E37" s="187">
        <v>12</v>
      </c>
      <c r="F37" s="187">
        <v>10</v>
      </c>
      <c r="G37" s="187">
        <v>2</v>
      </c>
      <c r="H37" s="187"/>
      <c r="I37" s="187">
        <v>108</v>
      </c>
      <c r="J37" s="189">
        <v>5</v>
      </c>
      <c r="K37" s="189"/>
      <c r="L37" s="191">
        <v>5</v>
      </c>
      <c r="M37" s="191"/>
      <c r="N37" s="199">
        <v>16</v>
      </c>
    </row>
    <row r="38" spans="1:14" ht="27.75" customHeight="1">
      <c r="A38" s="198">
        <v>28</v>
      </c>
      <c r="B38" s="207" t="s">
        <v>207</v>
      </c>
      <c r="C38" s="187">
        <v>4</v>
      </c>
      <c r="D38" s="187">
        <v>120</v>
      </c>
      <c r="E38" s="187">
        <v>12</v>
      </c>
      <c r="F38" s="187">
        <v>10</v>
      </c>
      <c r="G38" s="187">
        <v>2</v>
      </c>
      <c r="H38" s="187"/>
      <c r="I38" s="187">
        <v>108</v>
      </c>
      <c r="J38" s="191">
        <v>5</v>
      </c>
      <c r="K38" s="189"/>
      <c r="L38" s="191">
        <v>5</v>
      </c>
      <c r="M38" s="191"/>
      <c r="N38" s="199">
        <v>16</v>
      </c>
    </row>
    <row r="39" spans="1:14" ht="24" customHeight="1">
      <c r="A39" s="198">
        <v>29</v>
      </c>
      <c r="B39" s="186" t="s">
        <v>195</v>
      </c>
      <c r="C39" s="187">
        <v>14</v>
      </c>
      <c r="D39" s="187">
        <v>420</v>
      </c>
      <c r="E39" s="187">
        <v>34</v>
      </c>
      <c r="F39" s="187">
        <v>18</v>
      </c>
      <c r="G39" s="187">
        <v>12</v>
      </c>
      <c r="H39" s="187">
        <v>4</v>
      </c>
      <c r="I39" s="187">
        <v>386</v>
      </c>
      <c r="J39" s="191">
        <v>5.6</v>
      </c>
      <c r="K39" s="189"/>
      <c r="L39" s="191">
        <v>5</v>
      </c>
      <c r="M39" s="191">
        <v>6</v>
      </c>
      <c r="N39" s="199">
        <v>16</v>
      </c>
    </row>
    <row r="40" spans="1:14" ht="30.75" customHeight="1">
      <c r="A40" s="198">
        <v>30</v>
      </c>
      <c r="B40" s="186" t="s">
        <v>196</v>
      </c>
      <c r="C40" s="187">
        <v>5</v>
      </c>
      <c r="D40" s="180">
        <v>150</v>
      </c>
      <c r="E40" s="179">
        <v>12</v>
      </c>
      <c r="F40" s="179">
        <v>8</v>
      </c>
      <c r="G40" s="179">
        <v>4</v>
      </c>
      <c r="H40" s="179"/>
      <c r="I40" s="180">
        <v>138</v>
      </c>
      <c r="J40" s="188"/>
      <c r="K40" s="188">
        <v>6</v>
      </c>
      <c r="L40" s="182">
        <v>6</v>
      </c>
      <c r="M40" s="182"/>
      <c r="N40" s="199">
        <v>16</v>
      </c>
    </row>
    <row r="41" spans="1:14" ht="30.75" customHeight="1">
      <c r="A41" s="198">
        <v>31</v>
      </c>
      <c r="B41" s="186" t="s">
        <v>197</v>
      </c>
      <c r="C41" s="187">
        <v>3</v>
      </c>
      <c r="D41" s="180">
        <v>90</v>
      </c>
      <c r="E41" s="179">
        <v>8</v>
      </c>
      <c r="F41" s="179">
        <v>4</v>
      </c>
      <c r="G41" s="179">
        <v>2</v>
      </c>
      <c r="H41" s="179">
        <v>2</v>
      </c>
      <c r="I41" s="180">
        <v>82</v>
      </c>
      <c r="J41" s="188"/>
      <c r="K41" s="188">
        <v>6</v>
      </c>
      <c r="L41" s="182">
        <v>6</v>
      </c>
      <c r="M41" s="182"/>
      <c r="N41" s="199">
        <v>16</v>
      </c>
    </row>
    <row r="42" spans="1:14" ht="28.5" customHeight="1">
      <c r="A42" s="198">
        <v>32</v>
      </c>
      <c r="B42" s="207" t="s">
        <v>208</v>
      </c>
      <c r="C42" s="187">
        <v>4</v>
      </c>
      <c r="D42" s="180">
        <v>120</v>
      </c>
      <c r="E42" s="179">
        <v>12</v>
      </c>
      <c r="F42" s="179">
        <v>10</v>
      </c>
      <c r="G42" s="179">
        <v>2</v>
      </c>
      <c r="H42" s="179"/>
      <c r="I42" s="180">
        <v>108</v>
      </c>
      <c r="J42" s="188">
        <v>6</v>
      </c>
      <c r="K42" s="189"/>
      <c r="L42" s="178">
        <v>6</v>
      </c>
      <c r="M42" s="178"/>
      <c r="N42" s="199"/>
    </row>
    <row r="43" spans="1:14" ht="27" customHeight="1">
      <c r="A43" s="198">
        <v>33</v>
      </c>
      <c r="B43" s="207" t="s">
        <v>209</v>
      </c>
      <c r="C43" s="187">
        <v>4</v>
      </c>
      <c r="D43" s="187">
        <v>120</v>
      </c>
      <c r="E43" s="187">
        <v>12</v>
      </c>
      <c r="F43" s="187">
        <v>10</v>
      </c>
      <c r="G43" s="187">
        <v>2</v>
      </c>
      <c r="H43" s="187"/>
      <c r="I43" s="187">
        <v>108</v>
      </c>
      <c r="J43" s="191">
        <v>6</v>
      </c>
      <c r="K43" s="189"/>
      <c r="L43" s="191">
        <v>6</v>
      </c>
      <c r="M43" s="191"/>
      <c r="N43" s="199">
        <v>16</v>
      </c>
    </row>
    <row r="44" spans="1:14" ht="29.25" customHeight="1">
      <c r="A44" s="198">
        <v>34</v>
      </c>
      <c r="B44" s="207" t="s">
        <v>210</v>
      </c>
      <c r="C44" s="187">
        <v>4</v>
      </c>
      <c r="D44" s="187">
        <v>120</v>
      </c>
      <c r="E44" s="187">
        <v>12</v>
      </c>
      <c r="F44" s="187">
        <v>10</v>
      </c>
      <c r="G44" s="187">
        <v>2</v>
      </c>
      <c r="H44" s="187"/>
      <c r="I44" s="187">
        <v>108</v>
      </c>
      <c r="J44" s="189">
        <v>6</v>
      </c>
      <c r="K44" s="189"/>
      <c r="L44" s="191">
        <v>6</v>
      </c>
      <c r="M44" s="191"/>
      <c r="N44" s="199">
        <v>16</v>
      </c>
    </row>
    <row r="45" spans="1:14" ht="17.100000000000001" customHeight="1">
      <c r="A45" s="198">
        <v>35</v>
      </c>
      <c r="B45" s="193" t="s">
        <v>198</v>
      </c>
      <c r="C45" s="187">
        <v>6</v>
      </c>
      <c r="D45" s="180">
        <v>180</v>
      </c>
      <c r="E45" s="179"/>
      <c r="F45" s="179"/>
      <c r="G45" s="179"/>
      <c r="H45" s="179"/>
      <c r="I45" s="180">
        <v>180</v>
      </c>
      <c r="J45" s="189"/>
      <c r="K45" s="189"/>
      <c r="L45" s="194">
        <v>6</v>
      </c>
      <c r="M45" s="194"/>
      <c r="N45" s="199">
        <v>16</v>
      </c>
    </row>
    <row r="46" spans="1:14" ht="14.25" customHeight="1">
      <c r="A46" s="281" t="s">
        <v>16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3"/>
    </row>
    <row r="47" spans="1:14" ht="29.25" customHeight="1">
      <c r="A47" s="198">
        <v>36</v>
      </c>
      <c r="B47" s="186" t="s">
        <v>196</v>
      </c>
      <c r="C47" s="187">
        <v>3</v>
      </c>
      <c r="D47" s="180">
        <v>90</v>
      </c>
      <c r="E47" s="179">
        <v>6</v>
      </c>
      <c r="F47" s="179">
        <v>4</v>
      </c>
      <c r="G47" s="179">
        <v>2</v>
      </c>
      <c r="H47" s="179"/>
      <c r="I47" s="180">
        <v>84</v>
      </c>
      <c r="J47" s="188">
        <v>7</v>
      </c>
      <c r="K47" s="189"/>
      <c r="L47" s="182">
        <v>7</v>
      </c>
      <c r="M47" s="178"/>
      <c r="N47" s="199">
        <v>16</v>
      </c>
    </row>
    <row r="48" spans="1:14" ht="28.5" customHeight="1">
      <c r="A48" s="198">
        <v>37</v>
      </c>
      <c r="B48" s="186" t="s">
        <v>197</v>
      </c>
      <c r="C48" s="187">
        <v>8</v>
      </c>
      <c r="D48" s="187">
        <v>240</v>
      </c>
      <c r="E48" s="187">
        <v>20</v>
      </c>
      <c r="F48" s="187">
        <v>12</v>
      </c>
      <c r="G48" s="187">
        <v>4</v>
      </c>
      <c r="H48" s="187">
        <v>4</v>
      </c>
      <c r="I48" s="187">
        <v>220</v>
      </c>
      <c r="J48" s="189"/>
      <c r="K48" s="189">
        <v>7</v>
      </c>
      <c r="L48" s="191"/>
      <c r="M48" s="191">
        <v>7</v>
      </c>
      <c r="N48" s="199">
        <v>16</v>
      </c>
    </row>
    <row r="49" spans="1:14" ht="24" customHeight="1">
      <c r="A49" s="198">
        <v>38</v>
      </c>
      <c r="B49" s="207" t="s">
        <v>211</v>
      </c>
      <c r="C49" s="187">
        <v>4</v>
      </c>
      <c r="D49" s="187">
        <v>120</v>
      </c>
      <c r="E49" s="187">
        <v>12</v>
      </c>
      <c r="F49" s="187">
        <v>10</v>
      </c>
      <c r="G49" s="187">
        <v>2</v>
      </c>
      <c r="H49" s="187"/>
      <c r="I49" s="187">
        <v>108</v>
      </c>
      <c r="J49" s="191">
        <v>7</v>
      </c>
      <c r="K49" s="189"/>
      <c r="L49" s="191">
        <v>7</v>
      </c>
      <c r="M49" s="191"/>
      <c r="N49" s="199"/>
    </row>
    <row r="50" spans="1:14" ht="21.75" customHeight="1">
      <c r="A50" s="198">
        <v>39</v>
      </c>
      <c r="B50" s="207" t="s">
        <v>212</v>
      </c>
      <c r="C50" s="187">
        <v>4</v>
      </c>
      <c r="D50" s="187">
        <v>120</v>
      </c>
      <c r="E50" s="187">
        <v>12</v>
      </c>
      <c r="F50" s="187">
        <v>10</v>
      </c>
      <c r="G50" s="187">
        <v>2</v>
      </c>
      <c r="H50" s="187"/>
      <c r="I50" s="187">
        <v>108</v>
      </c>
      <c r="J50" s="191">
        <v>7</v>
      </c>
      <c r="K50" s="189"/>
      <c r="L50" s="191">
        <v>7</v>
      </c>
      <c r="M50" s="191"/>
      <c r="N50" s="199"/>
    </row>
    <row r="51" spans="1:14" ht="30.75" customHeight="1">
      <c r="A51" s="198">
        <v>40</v>
      </c>
      <c r="B51" s="186" t="s">
        <v>199</v>
      </c>
      <c r="C51" s="187">
        <v>6</v>
      </c>
      <c r="D51" s="180">
        <v>180</v>
      </c>
      <c r="E51" s="179">
        <v>14</v>
      </c>
      <c r="F51" s="179">
        <v>10</v>
      </c>
      <c r="G51" s="179">
        <v>4</v>
      </c>
      <c r="H51" s="179"/>
      <c r="I51" s="180">
        <v>166</v>
      </c>
      <c r="J51" s="188"/>
      <c r="K51" s="188">
        <v>7</v>
      </c>
      <c r="L51" s="182">
        <v>7</v>
      </c>
      <c r="M51" s="182"/>
      <c r="N51" s="199">
        <v>16</v>
      </c>
    </row>
    <row r="52" spans="1:14" ht="27.75" customHeight="1">
      <c r="A52" s="198">
        <v>41</v>
      </c>
      <c r="B52" s="207" t="s">
        <v>213</v>
      </c>
      <c r="C52" s="187">
        <v>4</v>
      </c>
      <c r="D52" s="180">
        <v>120</v>
      </c>
      <c r="E52" s="179">
        <v>16</v>
      </c>
      <c r="F52" s="179">
        <v>8</v>
      </c>
      <c r="G52" s="179">
        <v>8</v>
      </c>
      <c r="H52" s="179"/>
      <c r="I52" s="180">
        <v>104</v>
      </c>
      <c r="J52" s="188">
        <v>7</v>
      </c>
      <c r="K52" s="188"/>
      <c r="L52" s="182">
        <v>7</v>
      </c>
      <c r="M52" s="182"/>
      <c r="N52" s="199">
        <v>16</v>
      </c>
    </row>
    <row r="53" spans="1:14" ht="24" customHeight="1">
      <c r="A53" s="198">
        <v>42</v>
      </c>
      <c r="B53" s="207" t="s">
        <v>214</v>
      </c>
      <c r="C53" s="187">
        <v>4</v>
      </c>
      <c r="D53" s="180">
        <v>120</v>
      </c>
      <c r="E53" s="179">
        <v>16</v>
      </c>
      <c r="F53" s="179">
        <v>8</v>
      </c>
      <c r="G53" s="179">
        <v>8</v>
      </c>
      <c r="H53" s="179"/>
      <c r="I53" s="180">
        <v>104</v>
      </c>
      <c r="J53" s="188">
        <v>7</v>
      </c>
      <c r="K53" s="188"/>
      <c r="L53" s="182">
        <v>7</v>
      </c>
      <c r="M53" s="182"/>
      <c r="N53" s="199">
        <v>16</v>
      </c>
    </row>
    <row r="54" spans="1:14" ht="24" customHeight="1">
      <c r="A54" s="198">
        <v>43</v>
      </c>
      <c r="B54" s="207" t="s">
        <v>215</v>
      </c>
      <c r="C54" s="187">
        <v>4</v>
      </c>
      <c r="D54" s="180">
        <v>120</v>
      </c>
      <c r="E54" s="179">
        <v>16</v>
      </c>
      <c r="F54" s="179">
        <v>8</v>
      </c>
      <c r="G54" s="179">
        <v>8</v>
      </c>
      <c r="H54" s="179"/>
      <c r="I54" s="180">
        <v>104</v>
      </c>
      <c r="J54" s="188">
        <v>7</v>
      </c>
      <c r="K54" s="188"/>
      <c r="L54" s="182">
        <v>7</v>
      </c>
      <c r="M54" s="182"/>
      <c r="N54" s="199">
        <v>16</v>
      </c>
    </row>
    <row r="55" spans="1:14" ht="27" customHeight="1">
      <c r="A55" s="198">
        <v>44</v>
      </c>
      <c r="B55" s="207" t="s">
        <v>216</v>
      </c>
      <c r="C55" s="187">
        <v>4</v>
      </c>
      <c r="D55" s="180">
        <v>120</v>
      </c>
      <c r="E55" s="179">
        <v>16</v>
      </c>
      <c r="F55" s="179">
        <v>8</v>
      </c>
      <c r="G55" s="179">
        <v>8</v>
      </c>
      <c r="H55" s="179"/>
      <c r="I55" s="180">
        <v>104</v>
      </c>
      <c r="J55" s="188">
        <v>7</v>
      </c>
      <c r="K55" s="188"/>
      <c r="L55" s="182">
        <v>7</v>
      </c>
      <c r="M55" s="182"/>
      <c r="N55" s="199">
        <v>16</v>
      </c>
    </row>
    <row r="56" spans="1:14" ht="24.75" customHeight="1">
      <c r="A56" s="198">
        <v>45</v>
      </c>
      <c r="B56" s="207" t="s">
        <v>217</v>
      </c>
      <c r="C56" s="187">
        <v>4</v>
      </c>
      <c r="D56" s="180">
        <v>120</v>
      </c>
      <c r="E56" s="179">
        <v>16</v>
      </c>
      <c r="F56" s="179">
        <v>8</v>
      </c>
      <c r="G56" s="179">
        <v>8</v>
      </c>
      <c r="H56" s="179"/>
      <c r="I56" s="180">
        <v>104</v>
      </c>
      <c r="J56" s="188">
        <v>7</v>
      </c>
      <c r="K56" s="189"/>
      <c r="L56" s="182">
        <v>7</v>
      </c>
      <c r="M56" s="182"/>
      <c r="N56" s="199">
        <v>16</v>
      </c>
    </row>
    <row r="57" spans="1:14" ht="17.100000000000001" customHeight="1">
      <c r="A57" s="198">
        <v>46</v>
      </c>
      <c r="B57" s="193" t="s">
        <v>81</v>
      </c>
      <c r="C57" s="187">
        <v>3</v>
      </c>
      <c r="D57" s="180">
        <v>90</v>
      </c>
      <c r="E57" s="179"/>
      <c r="F57" s="179"/>
      <c r="G57" s="179"/>
      <c r="H57" s="179"/>
      <c r="I57" s="180">
        <v>90</v>
      </c>
      <c r="J57" s="189"/>
      <c r="K57" s="189"/>
      <c r="L57" s="194">
        <v>8</v>
      </c>
      <c r="M57" s="194"/>
      <c r="N57" s="199">
        <v>16</v>
      </c>
    </row>
    <row r="58" spans="1:14" ht="17.100000000000001" customHeight="1" thickBot="1">
      <c r="A58" s="200">
        <v>47</v>
      </c>
      <c r="B58" s="201" t="s">
        <v>160</v>
      </c>
      <c r="C58" s="183">
        <v>12</v>
      </c>
      <c r="D58" s="184">
        <v>360</v>
      </c>
      <c r="E58" s="185"/>
      <c r="F58" s="185"/>
      <c r="G58" s="185"/>
      <c r="H58" s="185"/>
      <c r="I58" s="184">
        <v>360</v>
      </c>
      <c r="J58" s="192"/>
      <c r="K58" s="192"/>
      <c r="L58" s="202"/>
      <c r="M58" s="202"/>
      <c r="N58" s="203">
        <v>16</v>
      </c>
    </row>
    <row r="59" spans="1:14" ht="16.5" customHeight="1">
      <c r="A59" s="169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4"/>
    </row>
    <row r="60" spans="1:14" ht="14.25">
      <c r="A60" s="169"/>
      <c r="B60" s="176" t="s">
        <v>184</v>
      </c>
      <c r="C60" s="176"/>
      <c r="D60" s="176"/>
      <c r="E60" s="176"/>
      <c r="F60" s="176"/>
      <c r="G60" s="176"/>
      <c r="H60" s="176" t="s">
        <v>20</v>
      </c>
      <c r="I60" s="176"/>
      <c r="J60" s="205"/>
      <c r="K60" s="176"/>
      <c r="L60" s="176"/>
      <c r="M60" s="176"/>
      <c r="N60" s="177"/>
    </row>
    <row r="61" spans="1:14" ht="14.25">
      <c r="A61" s="169"/>
      <c r="B61" s="176" t="s">
        <v>202</v>
      </c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7"/>
    </row>
  </sheetData>
  <customSheetViews>
    <customSheetView guid="{4369E418-CC98-401F-A3E0-45E7834B0807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A94FB067-4657-472C-8770-6C5DE465815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CC7C67BA-780C-49D4-B542-F4209FBCD600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A8:N8"/>
    <mergeCell ref="A20:N20"/>
    <mergeCell ref="A34:N34"/>
    <mergeCell ref="A46:N46"/>
    <mergeCell ref="K3:K7"/>
    <mergeCell ref="L3:L7"/>
    <mergeCell ref="M3:M7"/>
    <mergeCell ref="N3:N7"/>
    <mergeCell ref="D4:D7"/>
    <mergeCell ref="E4:H4"/>
    <mergeCell ref="I4:I7"/>
    <mergeCell ref="E5:E7"/>
    <mergeCell ref="F5:H5"/>
    <mergeCell ref="F6:F7"/>
    <mergeCell ref="G6:G7"/>
    <mergeCell ref="H6:H7"/>
    <mergeCell ref="A3:A7"/>
    <mergeCell ref="B3:B7"/>
    <mergeCell ref="C3:C7"/>
    <mergeCell ref="D3:I3"/>
    <mergeCell ref="J3:J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2016</vt:lpstr>
      <vt:lpstr>2019</vt:lpstr>
      <vt:lpstr>2021</vt:lpstr>
      <vt:lpstr>2022</vt:lpstr>
      <vt:lpstr>2023</vt:lpstr>
      <vt:lpstr>2024</vt:lpstr>
      <vt:lpstr>'2016'!Область_печати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2026-03-23T07:44:29Z</cp:lastPrinted>
  <dcterms:created xsi:type="dcterms:W3CDTF">1999-04-14T08:13:28Z</dcterms:created>
  <dcterms:modified xsi:type="dcterms:W3CDTF">2026-03-30T07:51:44Z</dcterms:modified>
</cp:coreProperties>
</file>