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20" yWindow="75" windowWidth="9870" windowHeight="11355" activeTab="4"/>
  </bookViews>
  <sheets>
    <sheet name="2021" sheetId="2" r:id="rId1"/>
    <sheet name="2022" sheetId="18" r:id="rId2"/>
    <sheet name="2023" sheetId="3" r:id="rId3"/>
    <sheet name="2024" sheetId="4" r:id="rId4"/>
    <sheet name="2025" sheetId="5" r:id="rId5"/>
  </sheets>
  <calcPr calcId="124519"/>
</workbook>
</file>

<file path=xl/calcChain.xml><?xml version="1.0" encoding="utf-8"?>
<calcChain xmlns="http://schemas.openxmlformats.org/spreadsheetml/2006/main">
  <c r="D27" i="5"/>
  <c r="I27"/>
  <c r="D26"/>
  <c r="I26"/>
  <c r="D27" i="4"/>
  <c r="I27"/>
  <c r="D26"/>
  <c r="I26"/>
  <c r="D26" i="3"/>
  <c r="I26"/>
  <c r="D27"/>
  <c r="I27"/>
  <c r="D26" i="18"/>
  <c r="I26"/>
  <c r="D27"/>
  <c r="I27"/>
</calcChain>
</file>

<file path=xl/sharedStrings.xml><?xml version="1.0" encoding="utf-8"?>
<sst xmlns="http://schemas.openxmlformats.org/spreadsheetml/2006/main" count="252" uniqueCount="128">
  <si>
    <t>Національна  металургійна академія України</t>
  </si>
  <si>
    <t>Заочний  факультет</t>
  </si>
  <si>
    <t>Н А В Ч А Л Ь Н И Й     Г Р А Ф  І К</t>
  </si>
  <si>
    <t>Г   О   Д   И   Н</t>
  </si>
  <si>
    <t xml:space="preserve">     О ч н и х</t>
  </si>
  <si>
    <t>1    сем</t>
  </si>
  <si>
    <t>2   сем</t>
  </si>
  <si>
    <t>№пп</t>
  </si>
  <si>
    <t>НАЗВА      ДИСЦИПЛІН</t>
  </si>
  <si>
    <t xml:space="preserve">По плану стац. </t>
  </si>
  <si>
    <t>Лекції</t>
  </si>
  <si>
    <t>Лабораторн</t>
  </si>
  <si>
    <t>Практичні</t>
  </si>
  <si>
    <t xml:space="preserve">Са-мос- тійна     робо-    та </t>
  </si>
  <si>
    <t>Контроль</t>
  </si>
  <si>
    <t>Звітність</t>
  </si>
  <si>
    <t>Каф.</t>
  </si>
  <si>
    <t>Декан заочного факультету                                                        В.Г. Чистяков</t>
  </si>
  <si>
    <t xml:space="preserve"> VI курс</t>
  </si>
  <si>
    <r>
      <t>Освітній рівень - "</t>
    </r>
    <r>
      <rPr>
        <b/>
        <sz val="10"/>
        <rFont val="Times New Roman"/>
        <family val="1"/>
        <charset val="204"/>
      </rPr>
      <t>Магістр</t>
    </r>
    <r>
      <rPr>
        <sz val="10"/>
        <rFont val="Times New Roman"/>
        <family val="1"/>
        <charset val="204"/>
      </rPr>
      <t>"</t>
    </r>
  </si>
  <si>
    <t xml:space="preserve"> VII курс</t>
  </si>
  <si>
    <t>Переддипломна практика</t>
  </si>
  <si>
    <t>ВРМ</t>
  </si>
  <si>
    <r>
      <t xml:space="preserve">Спеціальність   </t>
    </r>
    <r>
      <rPr>
        <b/>
        <sz val="11"/>
        <rFont val="Times New Roman"/>
        <family val="1"/>
        <charset val="204"/>
      </rPr>
      <t xml:space="preserve"> 136</t>
    </r>
    <r>
      <rPr>
        <sz val="11"/>
        <rFont val="Times New Roman"/>
        <family val="1"/>
        <charset val="204"/>
      </rPr>
      <t xml:space="preserve">  "Металургія" </t>
    </r>
  </si>
  <si>
    <r>
      <t>Спеціалізація "Металургія сталі" (</t>
    </r>
    <r>
      <rPr>
        <b/>
        <sz val="11"/>
        <rFont val="Times New Roman"/>
        <family val="1"/>
        <charset val="204"/>
      </rPr>
      <t>МЕ902</t>
    </r>
    <r>
      <rPr>
        <sz val="11"/>
        <rFont val="Times New Roman"/>
        <family val="1"/>
        <charset val="204"/>
      </rPr>
      <t>)</t>
    </r>
  </si>
  <si>
    <t>Професійна іноземна лексіка</t>
  </si>
  <si>
    <t>Сталий розвиток в промисловості</t>
  </si>
  <si>
    <t>Альтернативні процеси виробництва чорних металів</t>
  </si>
  <si>
    <t>д.зал</t>
  </si>
  <si>
    <t>екз</t>
  </si>
  <si>
    <t>КР</t>
  </si>
  <si>
    <t>49600, м.  Дніпро</t>
  </si>
  <si>
    <t>пр. Гагаріна, 4</t>
  </si>
  <si>
    <t>телефон: (0562) 46-05-25</t>
  </si>
  <si>
    <t>ОПП Металургійні процеси одержання та обробки металів та сплавів</t>
  </si>
  <si>
    <t>Позиція   по    плану  ден-  ної       фор-ми</t>
  </si>
  <si>
    <t>1.1</t>
  </si>
  <si>
    <t>1.2</t>
  </si>
  <si>
    <t>Інтелектуальна власность</t>
  </si>
  <si>
    <t>1.3</t>
  </si>
  <si>
    <t>Управління зовнішньоекономічною діяльністю та маркетинг</t>
  </si>
  <si>
    <t>1.5</t>
  </si>
  <si>
    <t>Вибіркрва дисципліна загальної підготовки №1</t>
  </si>
  <si>
    <t>1.6</t>
  </si>
  <si>
    <t>Вибіркова дисципліна загальної підготовки №2</t>
  </si>
  <si>
    <t>2.1</t>
  </si>
  <si>
    <t>2.2</t>
  </si>
  <si>
    <t>Виробнича безпека</t>
  </si>
  <si>
    <t>2.3</t>
  </si>
  <si>
    <t>Експериментальні дослідження технологічних процесів сталеплавильного виробництва</t>
  </si>
  <si>
    <t>2.4</t>
  </si>
  <si>
    <t>Організація та проведення наукових досліджень у сталеплавильному виробництві</t>
  </si>
  <si>
    <t>2.5</t>
  </si>
  <si>
    <t xml:space="preserve"> Ливарно-прокатнв модулі</t>
  </si>
  <si>
    <t>2.6</t>
  </si>
  <si>
    <t>2.7</t>
  </si>
  <si>
    <t>Моделювання та оптимізація технологічних процесів сталеплавильного виробництва</t>
  </si>
  <si>
    <t>2.10</t>
  </si>
  <si>
    <t>Вибіркова дисципліна професійної підготовки 1</t>
  </si>
  <si>
    <t>2.11</t>
  </si>
  <si>
    <t>Вибіркова дисципліна професійної підготовки 2</t>
  </si>
  <si>
    <t>2.12</t>
  </si>
  <si>
    <t>Вибіркова дисципліна професійної підготовки 3</t>
  </si>
  <si>
    <t>2.13</t>
  </si>
  <si>
    <t>Вибіркова дисципліна професійної підготовки 4</t>
  </si>
  <si>
    <t>Підготовка випускної роботи магістра</t>
  </si>
  <si>
    <t>Затверджено           2021</t>
  </si>
  <si>
    <t>№ п/п</t>
  </si>
  <si>
    <t>Назви дисциплін і видів навчальної роботи студентів</t>
  </si>
  <si>
    <t>Кількість кредитів ECTS</t>
  </si>
  <si>
    <t>Кількість годин</t>
  </si>
  <si>
    <t>Індивідуальні завдання (семестр)</t>
  </si>
  <si>
    <t>Курсові роботи (семестр)</t>
  </si>
  <si>
    <t>Диф. заліки (семестр)</t>
  </si>
  <si>
    <t>Екзамени (семестр)</t>
  </si>
  <si>
    <t>Каф</t>
  </si>
  <si>
    <t>Загальний обсяг</t>
  </si>
  <si>
    <t>Аудиторних</t>
  </si>
  <si>
    <t>Самостійна робота</t>
  </si>
  <si>
    <t xml:space="preserve">Всього </t>
  </si>
  <si>
    <t>у тому числі:</t>
  </si>
  <si>
    <t>лекції</t>
  </si>
  <si>
    <t>практичні та семінарські</t>
  </si>
  <si>
    <t>лабораторні</t>
  </si>
  <si>
    <t>I курс</t>
  </si>
  <si>
    <t>Професiйна iноземна лексика</t>
  </si>
  <si>
    <t>Інтелектуальна власність</t>
  </si>
  <si>
    <t>Вибіркова дисципліна 1</t>
  </si>
  <si>
    <t>Вибіркова дисципліна 2</t>
  </si>
  <si>
    <t>Вибіркова дисципліна професійної підготовки №1</t>
  </si>
  <si>
    <t>Вибіркова дисципліна професійної підготовки №2</t>
  </si>
  <si>
    <t>Вибіркова дисципліна професійної підготовки №3</t>
  </si>
  <si>
    <t>Вибіркова дисципліна професійної підготовки №4</t>
  </si>
  <si>
    <t xml:space="preserve"> II курс</t>
  </si>
  <si>
    <t>Виконання кваліфікаційної роботи</t>
  </si>
  <si>
    <t xml:space="preserve">Декан заочного факультету                                                                </t>
  </si>
  <si>
    <t xml:space="preserve">Чистяков В.Г.          </t>
  </si>
  <si>
    <t>01.09.2022 р.</t>
  </si>
  <si>
    <t xml:space="preserve">ОПП Металургія сталі  </t>
  </si>
  <si>
    <t>Спеціальність 136 Металургія (МЕ 902)</t>
  </si>
  <si>
    <t xml:space="preserve"> Експериментальні дослідження технологічних процесів сталеплавильного виробництва</t>
  </si>
  <si>
    <t>Організація  та проведення наукових досліджень  у сталеплавильному виробництві</t>
  </si>
  <si>
    <t>Ливарно-прокатні модулі</t>
  </si>
  <si>
    <t>Моделювання та оптимiзацiя технологічних процесів сталеплавильного виробництва</t>
  </si>
  <si>
    <t>01.09.2023 р.</t>
  </si>
  <si>
    <t>Вибіркова дисципліна 3</t>
  </si>
  <si>
    <t>Вибіркова дисципліна 4</t>
  </si>
  <si>
    <t>Вибіркова дисципліна 5</t>
  </si>
  <si>
    <t>Вибіркова дисципліна 6</t>
  </si>
  <si>
    <t xml:space="preserve">Директор ННЦ ЗО                                                                 </t>
  </si>
  <si>
    <t> Ділове (наукове) спілкування іноземною мовою</t>
  </si>
  <si>
    <t>Промислова безпека та цивільний захист</t>
  </si>
  <si>
    <t>Управління економічною діяльністю та маркетинг</t>
  </si>
  <si>
    <t> Методологія та організація наукових досліджень</t>
  </si>
  <si>
    <t>Підготовка та проведення наукових досліджень у сталеплавильному виробництві</t>
  </si>
  <si>
    <t>01.09.2024 р.</t>
  </si>
  <si>
    <t xml:space="preserve">Декан ФЗО                                                                 </t>
  </si>
  <si>
    <r>
      <rPr>
        <u/>
        <sz val="14"/>
        <rFont val="Cambria"/>
        <family val="1"/>
        <charset val="204"/>
        <scheme val="major"/>
      </rPr>
      <t>Спеціальність</t>
    </r>
    <r>
      <rPr>
        <sz val="14"/>
        <rFont val="Cambria"/>
        <family val="1"/>
        <charset val="204"/>
        <scheme val="major"/>
      </rPr>
      <t xml:space="preserve"> </t>
    </r>
    <r>
      <rPr>
        <b/>
        <sz val="14"/>
        <rFont val="Cambria"/>
        <family val="1"/>
        <charset val="204"/>
        <scheme val="major"/>
      </rPr>
      <t>136</t>
    </r>
    <r>
      <rPr>
        <sz val="14"/>
        <rFont val="Cambria"/>
        <family val="1"/>
        <charset val="204"/>
        <scheme val="major"/>
      </rPr>
      <t xml:space="preserve"> Металургія (</t>
    </r>
    <r>
      <rPr>
        <b/>
        <sz val="14"/>
        <rFont val="Cambria"/>
        <family val="1"/>
        <charset val="204"/>
        <scheme val="major"/>
      </rPr>
      <t>МЕ 902-М</t>
    </r>
    <r>
      <rPr>
        <sz val="14"/>
        <rFont val="Cambria"/>
        <family val="1"/>
        <charset val="204"/>
        <scheme val="major"/>
      </rPr>
      <t>)</t>
    </r>
  </si>
  <si>
    <r>
      <rPr>
        <u/>
        <sz val="14"/>
        <rFont val="Cambria"/>
        <family val="1"/>
        <charset val="204"/>
        <scheme val="major"/>
      </rPr>
      <t>ОПП</t>
    </r>
    <r>
      <rPr>
        <sz val="14"/>
        <rFont val="Cambria"/>
        <family val="1"/>
        <charset val="204"/>
        <scheme val="major"/>
      </rPr>
      <t xml:space="preserve"> </t>
    </r>
    <r>
      <rPr>
        <i/>
        <sz val="14"/>
        <rFont val="Cambria"/>
        <family val="1"/>
        <charset val="204"/>
        <scheme val="major"/>
      </rPr>
      <t xml:space="preserve">Металургія сталі </t>
    </r>
    <r>
      <rPr>
        <sz val="14"/>
        <rFont val="Cambria"/>
        <family val="1"/>
        <charset val="204"/>
        <scheme val="major"/>
      </rPr>
      <t xml:space="preserve"> </t>
    </r>
  </si>
  <si>
    <t>Кафедра</t>
  </si>
  <si>
    <t>практ. та семін.</t>
  </si>
  <si>
    <t>07.11.2025 р.</t>
  </si>
  <si>
    <r>
      <t xml:space="preserve">ВКПП 1 </t>
    </r>
    <r>
      <rPr>
        <i/>
        <sz val="12"/>
        <rFont val="Cambria"/>
        <family val="1"/>
        <charset val="204"/>
        <scheme val="major"/>
      </rPr>
      <t>Енерго-екологічний аудит сталеплавильного виробництва</t>
    </r>
  </si>
  <si>
    <r>
      <t xml:space="preserve">ВКПП 2 </t>
    </r>
    <r>
      <rPr>
        <i/>
        <sz val="12"/>
        <rFont val="Cambria"/>
        <family val="1"/>
        <charset val="204"/>
        <scheme val="major"/>
      </rPr>
      <t>Логістика технологічних процесів в металургії</t>
    </r>
  </si>
  <si>
    <r>
      <t xml:space="preserve">ВКПП 3 </t>
    </r>
    <r>
      <rPr>
        <i/>
        <sz val="12"/>
        <rFont val="Cambria"/>
        <family val="1"/>
        <charset val="204"/>
        <scheme val="major"/>
      </rPr>
      <t>Диспергування в сталеплавильних системах</t>
    </r>
  </si>
  <si>
    <r>
      <t xml:space="preserve">ВКПП 4 </t>
    </r>
    <r>
      <rPr>
        <i/>
        <sz val="12"/>
        <rFont val="Cambria"/>
        <family val="1"/>
        <charset val="204"/>
        <scheme val="major"/>
      </rPr>
      <t>Науково-педагогiчний практикум за спрямуванням металургія сталі</t>
    </r>
  </si>
  <si>
    <r>
      <t xml:space="preserve">ВКЗП 2 </t>
    </r>
    <r>
      <rPr>
        <i/>
        <sz val="12"/>
        <rFont val="Cambria"/>
        <family val="1"/>
        <charset val="204"/>
        <scheme val="major"/>
      </rPr>
      <t>Альтернативні шихтові та паливні матеріали</t>
    </r>
  </si>
  <si>
    <r>
      <t>ВКЗП 1</t>
    </r>
    <r>
      <rPr>
        <i/>
        <sz val="12"/>
        <rFont val="Cambria"/>
        <family val="1"/>
        <charset val="204"/>
        <scheme val="major"/>
      </rPr>
      <t xml:space="preserve"> Киснево-конверторні цеха України</t>
    </r>
  </si>
</sst>
</file>

<file path=xl/styles.xml><?xml version="1.0" encoding="utf-8"?>
<styleSheet xmlns="http://schemas.openxmlformats.org/spreadsheetml/2006/main">
  <fonts count="27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9"/>
      <name val="Arial Cyr"/>
      <family val="2"/>
      <charset val="204"/>
    </font>
    <font>
      <sz val="10"/>
      <name val="Arial Cyr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b/>
      <sz val="9"/>
      <name val="Air"/>
      <charset val="204"/>
    </font>
    <font>
      <sz val="9"/>
      <color indexed="8"/>
      <name val="Arial Cyr"/>
      <charset val="204"/>
    </font>
    <font>
      <sz val="10"/>
      <name val="Arial"/>
      <family val="2"/>
      <charset val="204"/>
    </font>
    <font>
      <b/>
      <sz val="10"/>
      <name val="Air"/>
      <charset val="204"/>
    </font>
    <font>
      <sz val="10"/>
      <color indexed="8"/>
      <name val="Arial Cyr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color indexed="8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u/>
      <sz val="14"/>
      <name val="Cambria"/>
      <family val="1"/>
      <charset val="204"/>
      <scheme val="major"/>
    </font>
    <font>
      <i/>
      <sz val="14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91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 textRotation="255"/>
    </xf>
    <xf numFmtId="0" fontId="0" fillId="0" borderId="4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0" fontId="3" fillId="0" borderId="2" xfId="0" applyFont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1" fillId="0" borderId="0" xfId="0" applyFont="1" applyBorder="1"/>
    <xf numFmtId="0" fontId="4" fillId="0" borderId="0" xfId="0" applyFont="1"/>
    <xf numFmtId="0" fontId="0" fillId="0" borderId="6" xfId="0" applyBorder="1" applyAlignment="1">
      <alignment horizontal="centerContinuous"/>
    </xf>
    <xf numFmtId="0" fontId="0" fillId="0" borderId="4" xfId="0" applyBorder="1" applyAlignment="1">
      <alignment horizontal="left"/>
    </xf>
    <xf numFmtId="0" fontId="3" fillId="0" borderId="0" xfId="0" applyFont="1" applyBorder="1"/>
    <xf numFmtId="0" fontId="0" fillId="0" borderId="7" xfId="0" applyBorder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Continuous" vertical="justify"/>
    </xf>
    <xf numFmtId="0" fontId="0" fillId="0" borderId="8" xfId="0" applyBorder="1"/>
    <xf numFmtId="0" fontId="0" fillId="0" borderId="4" xfId="0" applyBorder="1"/>
    <xf numFmtId="0" fontId="0" fillId="0" borderId="1" xfId="0" applyBorder="1" applyAlignment="1">
      <alignment horizontal="centerContinuous" vertical="justify"/>
    </xf>
    <xf numFmtId="0" fontId="0" fillId="0" borderId="2" xfId="0" applyBorder="1" applyAlignment="1">
      <alignment horizontal="center" vertical="center" textRotation="255"/>
    </xf>
    <xf numFmtId="0" fontId="0" fillId="0" borderId="9" xfId="0" applyBorder="1" applyAlignment="1">
      <alignment horizontal="center"/>
    </xf>
    <xf numFmtId="0" fontId="3" fillId="0" borderId="9" xfId="0" applyFont="1" applyBorder="1"/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Border="1"/>
    <xf numFmtId="0" fontId="8" fillId="0" borderId="0" xfId="0" applyFont="1" applyBorder="1"/>
    <xf numFmtId="0" fontId="10" fillId="0" borderId="0" xfId="0" applyFont="1"/>
    <xf numFmtId="0" fontId="0" fillId="0" borderId="3" xfId="0" applyBorder="1"/>
    <xf numFmtId="0" fontId="3" fillId="0" borderId="0" xfId="0" applyFont="1" applyFill="1" applyBorder="1" applyAlignment="1">
      <alignment horizontal="center"/>
    </xf>
    <xf numFmtId="0" fontId="0" fillId="0" borderId="3" xfId="0" applyFont="1" applyBorder="1"/>
    <xf numFmtId="0" fontId="3" fillId="0" borderId="7" xfId="0" applyFont="1" applyBorder="1" applyAlignment="1">
      <alignment horizontal="center" vertical="top" textRotation="255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/>
    </xf>
    <xf numFmtId="0" fontId="12" fillId="0" borderId="3" xfId="0" applyFont="1" applyBorder="1"/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wrapText="1"/>
    </xf>
    <xf numFmtId="0" fontId="3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49" fontId="12" fillId="0" borderId="3" xfId="0" applyNumberFormat="1" applyFont="1" applyBorder="1"/>
    <xf numFmtId="0" fontId="3" fillId="0" borderId="3" xfId="0" applyFont="1" applyFill="1" applyBorder="1" applyAlignment="1">
      <alignment horizontal="left"/>
    </xf>
    <xf numFmtId="0" fontId="3" fillId="0" borderId="3" xfId="0" applyFont="1" applyBorder="1"/>
    <xf numFmtId="0" fontId="12" fillId="0" borderId="0" xfId="1" applyFont="1" applyAlignment="1">
      <alignment horizontal="center" vertical="center"/>
    </xf>
    <xf numFmtId="0" fontId="13" fillId="0" borderId="0" xfId="1" applyFont="1" applyFill="1" applyAlignment="1">
      <alignment horizontal="left" vertical="top"/>
    </xf>
    <xf numFmtId="0" fontId="12" fillId="0" borderId="0" xfId="1" applyFont="1"/>
    <xf numFmtId="0" fontId="13" fillId="0" borderId="0" xfId="1" applyFont="1"/>
    <xf numFmtId="0" fontId="12" fillId="0" borderId="3" xfId="1" applyFont="1" applyBorder="1" applyAlignment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 shrinkToFit="1"/>
    </xf>
    <xf numFmtId="1" fontId="12" fillId="0" borderId="3" xfId="2" applyNumberFormat="1" applyFont="1" applyFill="1" applyBorder="1" applyAlignment="1">
      <alignment horizontal="center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1" fontId="12" fillId="0" borderId="3" xfId="3" applyNumberFormat="1" applyFont="1" applyFill="1" applyBorder="1" applyAlignment="1">
      <alignment horizontal="center" vertical="center" shrinkToFit="1"/>
    </xf>
    <xf numFmtId="0" fontId="12" fillId="0" borderId="3" xfId="3" applyFont="1" applyFill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2" fillId="0" borderId="0" xfId="1" applyFont="1" applyAlignment="1">
      <alignment vertical="top" wrapText="1"/>
    </xf>
    <xf numFmtId="0" fontId="12" fillId="0" borderId="3" xfId="3" applyFont="1" applyFill="1" applyBorder="1" applyAlignment="1">
      <alignment horizontal="left" vertical="center" wrapText="1"/>
    </xf>
    <xf numFmtId="0" fontId="12" fillId="2" borderId="3" xfId="3" applyFont="1" applyFill="1" applyBorder="1" applyAlignment="1">
      <alignment horizontal="left" vertical="center" wrapText="1" shrinkToFit="1"/>
    </xf>
    <xf numFmtId="1" fontId="12" fillId="2" borderId="5" xfId="2" applyNumberFormat="1" applyFont="1" applyFill="1" applyBorder="1" applyAlignment="1">
      <alignment horizontal="center" vertical="center" shrinkToFit="1"/>
    </xf>
    <xf numFmtId="1" fontId="12" fillId="2" borderId="2" xfId="2" applyNumberFormat="1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3" xfId="2" applyFont="1" applyFill="1" applyBorder="1" applyAlignment="1">
      <alignment horizontal="center" vertical="center"/>
    </xf>
    <xf numFmtId="1" fontId="12" fillId="2" borderId="5" xfId="1" applyNumberFormat="1" applyFont="1" applyFill="1" applyBorder="1" applyAlignment="1">
      <alignment horizontal="center" vertical="center" shrinkToFit="1"/>
    </xf>
    <xf numFmtId="0" fontId="12" fillId="2" borderId="3" xfId="1" applyFont="1" applyFill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5" fillId="2" borderId="3" xfId="1" applyNumberFormat="1" applyFont="1" applyFill="1" applyBorder="1" applyAlignment="1">
      <alignment horizontal="left" vertical="center" wrapText="1"/>
    </xf>
    <xf numFmtId="0" fontId="16" fillId="0" borderId="0" xfId="1" applyFont="1"/>
    <xf numFmtId="0" fontId="16" fillId="0" borderId="0" xfId="1" applyFont="1" applyBorder="1" applyAlignment="1">
      <alignment horizontal="center"/>
    </xf>
    <xf numFmtId="0" fontId="2" fillId="0" borderId="0" xfId="1"/>
    <xf numFmtId="0" fontId="2" fillId="0" borderId="0" xfId="1" applyFont="1" applyAlignment="1">
      <alignment horizontal="center" vertical="center"/>
    </xf>
    <xf numFmtId="0" fontId="1" fillId="0" borderId="0" xfId="1" applyFont="1" applyFill="1" applyAlignment="1">
      <alignment horizontal="left" vertical="top"/>
    </xf>
    <xf numFmtId="0" fontId="2" fillId="0" borderId="0" xfId="1" applyFont="1"/>
    <xf numFmtId="0" fontId="1" fillId="0" borderId="0" xfId="1" applyFont="1"/>
    <xf numFmtId="0" fontId="2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 shrinkToFit="1"/>
    </xf>
    <xf numFmtId="1" fontId="2" fillId="0" borderId="3" xfId="2" applyNumberFormat="1" applyFont="1" applyFill="1" applyBorder="1" applyAlignment="1">
      <alignment horizontal="center" vertical="center" shrinkToFit="1"/>
    </xf>
    <xf numFmtId="1" fontId="2" fillId="0" borderId="3" xfId="2" applyNumberFormat="1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1" fontId="2" fillId="0" borderId="3" xfId="3" applyNumberFormat="1" applyFont="1" applyFill="1" applyBorder="1" applyAlignment="1">
      <alignment horizontal="center" vertical="center" shrinkToFit="1"/>
    </xf>
    <xf numFmtId="0" fontId="2" fillId="0" borderId="3" xfId="3" applyFont="1" applyFill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2" borderId="3" xfId="3" applyFont="1" applyFill="1" applyBorder="1" applyAlignment="1">
      <alignment horizontal="left" vertical="center" wrapText="1" shrinkToFit="1"/>
    </xf>
    <xf numFmtId="1" fontId="2" fillId="2" borderId="5" xfId="2" applyNumberFormat="1" applyFont="1" applyFill="1" applyBorder="1" applyAlignment="1">
      <alignment horizontal="center" vertical="center" shrinkToFit="1"/>
    </xf>
    <xf numFmtId="1" fontId="2" fillId="2" borderId="2" xfId="2" applyNumberFormat="1" applyFont="1" applyFill="1" applyBorder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3" xfId="2" applyFont="1" applyFill="1" applyBorder="1" applyAlignment="1">
      <alignment horizontal="center" vertical="center"/>
    </xf>
    <xf numFmtId="1" fontId="2" fillId="2" borderId="5" xfId="1" applyNumberFormat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/>
    </xf>
    <xf numFmtId="0" fontId="1" fillId="0" borderId="3" xfId="1" applyFont="1" applyBorder="1" applyAlignment="1">
      <alignment vertical="center" wrapText="1"/>
    </xf>
    <xf numFmtId="0" fontId="18" fillId="2" borderId="3" xfId="1" applyNumberFormat="1" applyFont="1" applyFill="1" applyBorder="1" applyAlignment="1">
      <alignment horizontal="left" vertical="center" wrapText="1"/>
    </xf>
    <xf numFmtId="0" fontId="0" fillId="0" borderId="0" xfId="1" applyFont="1"/>
    <xf numFmtId="0" fontId="0" fillId="0" borderId="3" xfId="3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1" applyFont="1" applyFill="1"/>
    <xf numFmtId="0" fontId="1" fillId="0" borderId="3" xfId="1" applyFont="1" applyFill="1" applyBorder="1" applyAlignment="1">
      <alignment vertical="center" wrapText="1"/>
    </xf>
    <xf numFmtId="0" fontId="19" fillId="0" borderId="0" xfId="1" applyFont="1" applyBorder="1" applyAlignment="1">
      <alignment horizontal="center" vertical="center"/>
    </xf>
    <xf numFmtId="0" fontId="19" fillId="0" borderId="0" xfId="1" applyFont="1" applyBorder="1"/>
    <xf numFmtId="0" fontId="19" fillId="0" borderId="0" xfId="1" applyFont="1" applyFill="1" applyBorder="1"/>
    <xf numFmtId="0" fontId="19" fillId="0" borderId="0" xfId="0" applyFont="1" applyBorder="1"/>
    <xf numFmtId="0" fontId="19" fillId="0" borderId="0" xfId="1" applyFont="1" applyBorder="1" applyAlignment="1">
      <alignment horizontal="center"/>
    </xf>
    <xf numFmtId="0" fontId="23" fillId="0" borderId="0" xfId="1" applyFont="1" applyFill="1" applyBorder="1" applyAlignment="1">
      <alignment horizontal="left" vertical="top"/>
    </xf>
    <xf numFmtId="0" fontId="23" fillId="0" borderId="0" xfId="1" applyFont="1" applyBorder="1"/>
    <xf numFmtId="0" fontId="19" fillId="0" borderId="3" xfId="1" applyFont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left" vertical="center" wrapText="1" shrinkToFit="1"/>
    </xf>
    <xf numFmtId="1" fontId="19" fillId="0" borderId="3" xfId="2" applyNumberFormat="1" applyFont="1" applyFill="1" applyBorder="1" applyAlignment="1">
      <alignment horizontal="center" vertical="center" shrinkToFit="1"/>
    </xf>
    <xf numFmtId="1" fontId="19" fillId="0" borderId="3" xfId="2" applyNumberFormat="1" applyFont="1" applyFill="1" applyBorder="1" applyAlignment="1">
      <alignment horizontal="center" vertical="center"/>
    </xf>
    <xf numFmtId="0" fontId="19" fillId="0" borderId="3" xfId="2" applyFont="1" applyFill="1" applyBorder="1" applyAlignment="1">
      <alignment horizontal="center" vertical="center"/>
    </xf>
    <xf numFmtId="0" fontId="20" fillId="0" borderId="3" xfId="1" applyFont="1" applyFill="1" applyBorder="1" applyAlignment="1">
      <alignment horizontal="center" vertical="center" wrapText="1"/>
    </xf>
    <xf numFmtId="0" fontId="19" fillId="0" borderId="3" xfId="1" applyFont="1" applyFill="1" applyBorder="1" applyAlignment="1">
      <alignment horizontal="center" vertical="center" wrapText="1"/>
    </xf>
    <xf numFmtId="0" fontId="19" fillId="2" borderId="3" xfId="3" applyFont="1" applyFill="1" applyBorder="1" applyAlignment="1">
      <alignment horizontal="left" vertical="center" wrapText="1" shrinkToFit="1"/>
    </xf>
    <xf numFmtId="1" fontId="19" fillId="2" borderId="3" xfId="2" applyNumberFormat="1" applyFont="1" applyFill="1" applyBorder="1" applyAlignment="1">
      <alignment horizontal="center" vertical="center" shrinkToFit="1"/>
    </xf>
    <xf numFmtId="1" fontId="19" fillId="2" borderId="3" xfId="2" applyNumberFormat="1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1" fontId="19" fillId="2" borderId="3" xfId="1" applyNumberFormat="1" applyFont="1" applyFill="1" applyBorder="1" applyAlignment="1">
      <alignment horizontal="center" vertical="center" shrinkToFit="1"/>
    </xf>
    <xf numFmtId="0" fontId="19" fillId="2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vertical="center" wrapText="1"/>
    </xf>
    <xf numFmtId="0" fontId="21" fillId="2" borderId="3" xfId="1" applyNumberFormat="1" applyFont="1" applyFill="1" applyBorder="1" applyAlignment="1">
      <alignment horizontal="left" vertical="center" wrapText="1"/>
    </xf>
    <xf numFmtId="0" fontId="14" fillId="0" borderId="15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10" xfId="1" applyFont="1" applyFill="1" applyBorder="1" applyAlignment="1">
      <alignment horizontal="center" vertical="center" wrapText="1"/>
    </xf>
    <xf numFmtId="0" fontId="14" fillId="0" borderId="15" xfId="1" applyFont="1" applyFill="1" applyBorder="1" applyAlignment="1">
      <alignment horizontal="center" vertical="center" textRotation="90" wrapText="1"/>
    </xf>
    <xf numFmtId="0" fontId="14" fillId="0" borderId="3" xfId="1" applyFont="1" applyFill="1" applyBorder="1" applyAlignment="1">
      <alignment horizontal="center" vertical="center" textRotation="90" wrapText="1"/>
    </xf>
    <xf numFmtId="0" fontId="14" fillId="0" borderId="10" xfId="1" applyFont="1" applyFill="1" applyBorder="1" applyAlignment="1">
      <alignment horizontal="center" vertical="center" textRotation="90" wrapText="1"/>
    </xf>
    <xf numFmtId="0" fontId="14" fillId="0" borderId="15" xfId="2" applyFont="1" applyFill="1" applyBorder="1" applyAlignment="1">
      <alignment horizontal="center" vertic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1" fillId="0" borderId="14" xfId="1" applyFont="1" applyBorder="1" applyAlignment="1">
      <alignment horizontal="center"/>
    </xf>
    <xf numFmtId="0" fontId="14" fillId="0" borderId="3" xfId="1" applyFont="1" applyFill="1" applyBorder="1" applyAlignment="1">
      <alignment horizontal="center" vertical="center" textRotation="90"/>
    </xf>
    <xf numFmtId="0" fontId="14" fillId="0" borderId="10" xfId="1" applyFont="1" applyFill="1" applyBorder="1" applyAlignment="1">
      <alignment horizontal="center" vertical="center" textRotation="90"/>
    </xf>
    <xf numFmtId="0" fontId="14" fillId="0" borderId="3" xfId="1" applyFont="1" applyFill="1" applyBorder="1" applyAlignment="1">
      <alignment horizontal="center" vertical="center" wrapText="1"/>
    </xf>
    <xf numFmtId="0" fontId="14" fillId="0" borderId="16" xfId="1" applyFont="1" applyBorder="1" applyAlignment="1">
      <alignment horizontal="center" vertical="center" textRotation="90"/>
    </xf>
    <xf numFmtId="0" fontId="14" fillId="0" borderId="17" xfId="1" applyFont="1" applyBorder="1" applyAlignment="1">
      <alignment textRotation="90"/>
    </xf>
    <xf numFmtId="0" fontId="14" fillId="0" borderId="18" xfId="1" applyFont="1" applyBorder="1" applyAlignment="1">
      <alignment textRotation="90"/>
    </xf>
    <xf numFmtId="0" fontId="14" fillId="0" borderId="3" xfId="2" applyFont="1" applyFill="1" applyBorder="1" applyAlignment="1">
      <alignment horizontal="center" vertical="center" textRotation="90" wrapText="1"/>
    </xf>
    <xf numFmtId="0" fontId="14" fillId="0" borderId="3" xfId="2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center" vertical="center" textRotation="90"/>
    </xf>
    <xf numFmtId="0" fontId="14" fillId="0" borderId="10" xfId="2" applyFont="1" applyFill="1" applyBorder="1" applyAlignment="1">
      <alignment horizontal="center" vertical="center" textRotation="90"/>
    </xf>
    <xf numFmtId="0" fontId="14" fillId="0" borderId="3" xfId="1" applyFont="1" applyFill="1" applyBorder="1" applyAlignment="1">
      <alignment horizontal="center" vertical="center"/>
    </xf>
    <xf numFmtId="0" fontId="14" fillId="0" borderId="10" xfId="1" applyFont="1" applyFill="1" applyBorder="1" applyAlignment="1">
      <alignment horizontal="center" vertical="center"/>
    </xf>
    <xf numFmtId="0" fontId="14" fillId="0" borderId="10" xfId="2" applyFont="1" applyFill="1" applyBorder="1" applyAlignment="1">
      <alignment horizontal="center" vertical="center" textRotation="90" wrapText="1"/>
    </xf>
    <xf numFmtId="0" fontId="14" fillId="0" borderId="19" xfId="2" applyFont="1" applyFill="1" applyBorder="1" applyAlignment="1">
      <alignment horizontal="center" vertical="center" textRotation="90"/>
    </xf>
    <xf numFmtId="0" fontId="14" fillId="0" borderId="20" xfId="1" applyFont="1" applyFill="1" applyBorder="1" applyAlignment="1">
      <alignment horizontal="center" vertical="center" textRotation="90"/>
    </xf>
    <xf numFmtId="0" fontId="14" fillId="0" borderId="21" xfId="1" applyFont="1" applyFill="1" applyBorder="1" applyAlignment="1">
      <alignment horizontal="center" vertical="center" textRotation="90"/>
    </xf>
    <xf numFmtId="0" fontId="17" fillId="0" borderId="15" xfId="1" applyFont="1" applyFill="1" applyBorder="1" applyAlignment="1">
      <alignment horizontal="center" vertical="center" textRotation="90" wrapText="1"/>
    </xf>
    <xf numFmtId="0" fontId="17" fillId="0" borderId="3" xfId="1" applyFont="1" applyFill="1" applyBorder="1" applyAlignment="1">
      <alignment horizontal="center" vertical="center" textRotation="90"/>
    </xf>
    <xf numFmtId="0" fontId="17" fillId="0" borderId="10" xfId="1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 wrapText="1"/>
    </xf>
    <xf numFmtId="0" fontId="17" fillId="0" borderId="10" xfId="1" applyFont="1" applyFill="1" applyBorder="1" applyAlignment="1">
      <alignment horizontal="center" vertical="center" wrapText="1"/>
    </xf>
    <xf numFmtId="0" fontId="17" fillId="0" borderId="16" xfId="1" applyFont="1" applyBorder="1" applyAlignment="1">
      <alignment horizontal="center" vertical="center" textRotation="90"/>
    </xf>
    <xf numFmtId="0" fontId="17" fillId="0" borderId="17" xfId="1" applyFont="1" applyBorder="1" applyAlignment="1">
      <alignment textRotation="90"/>
    </xf>
    <xf numFmtId="0" fontId="17" fillId="0" borderId="18" xfId="1" applyFont="1" applyBorder="1" applyAlignment="1">
      <alignment textRotation="90"/>
    </xf>
    <xf numFmtId="0" fontId="17" fillId="0" borderId="3" xfId="2" applyFont="1" applyFill="1" applyBorder="1" applyAlignment="1">
      <alignment horizontal="center" vertical="center" textRotation="90" wrapText="1"/>
    </xf>
    <xf numFmtId="0" fontId="17" fillId="0" borderId="10" xfId="1" applyFont="1" applyFill="1" applyBorder="1" applyAlignment="1">
      <alignment horizontal="center" vertical="center" textRotation="90" wrapText="1"/>
    </xf>
    <xf numFmtId="0" fontId="17" fillId="0" borderId="3" xfId="2" applyFont="1" applyFill="1" applyBorder="1" applyAlignment="1">
      <alignment horizontal="center" vertical="center"/>
    </xf>
    <xf numFmtId="0" fontId="17" fillId="0" borderId="3" xfId="2" applyFont="1" applyFill="1" applyBorder="1" applyAlignment="1">
      <alignment horizontal="center" vertical="center" textRotation="90"/>
    </xf>
    <xf numFmtId="0" fontId="17" fillId="0" borderId="10" xfId="2" applyFont="1" applyFill="1" applyBorder="1" applyAlignment="1">
      <alignment horizontal="center" vertical="center" textRotation="90"/>
    </xf>
    <xf numFmtId="0" fontId="17" fillId="0" borderId="3" xfId="1" applyFont="1" applyFill="1" applyBorder="1" applyAlignment="1">
      <alignment horizontal="center" vertical="center"/>
    </xf>
    <xf numFmtId="0" fontId="17" fillId="0" borderId="19" xfId="2" applyFont="1" applyFill="1" applyBorder="1" applyAlignment="1">
      <alignment horizontal="center" vertical="center" textRotation="90"/>
    </xf>
    <xf numFmtId="0" fontId="17" fillId="0" borderId="20" xfId="1" applyFont="1" applyFill="1" applyBorder="1" applyAlignment="1">
      <alignment horizontal="center" vertical="center" textRotation="90"/>
    </xf>
    <xf numFmtId="0" fontId="17" fillId="0" borderId="21" xfId="1" applyFont="1" applyFill="1" applyBorder="1" applyAlignment="1">
      <alignment horizontal="center" vertical="center" textRotation="90"/>
    </xf>
    <xf numFmtId="0" fontId="17" fillId="0" borderId="15" xfId="2" applyFont="1" applyFill="1" applyBorder="1" applyAlignment="1">
      <alignment horizontal="center" vertical="center" wrapText="1"/>
    </xf>
    <xf numFmtId="0" fontId="17" fillId="0" borderId="3" xfId="2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textRotation="90" wrapText="1"/>
    </xf>
    <xf numFmtId="0" fontId="17" fillId="0" borderId="15" xfId="2" applyFont="1" applyFill="1" applyBorder="1" applyAlignment="1">
      <alignment horizontal="center" vertical="center"/>
    </xf>
    <xf numFmtId="0" fontId="17" fillId="0" borderId="10" xfId="1" applyFont="1" applyFill="1" applyBorder="1" applyAlignment="1">
      <alignment horizontal="center" vertical="center"/>
    </xf>
    <xf numFmtId="0" fontId="17" fillId="0" borderId="10" xfId="2" applyFont="1" applyFill="1" applyBorder="1" applyAlignment="1">
      <alignment horizontal="center" vertical="center" textRotation="90" wrapText="1"/>
    </xf>
    <xf numFmtId="0" fontId="17" fillId="0" borderId="16" xfId="1" applyFont="1" applyFill="1" applyBorder="1" applyAlignment="1">
      <alignment horizontal="center" vertical="center" textRotation="90"/>
    </xf>
    <xf numFmtId="0" fontId="17" fillId="0" borderId="17" xfId="1" applyFont="1" applyFill="1" applyBorder="1" applyAlignment="1">
      <alignment textRotation="90"/>
    </xf>
    <xf numFmtId="0" fontId="17" fillId="0" borderId="18" xfId="1" applyFont="1" applyFill="1" applyBorder="1" applyAlignment="1">
      <alignment textRotation="90"/>
    </xf>
    <xf numFmtId="0" fontId="20" fillId="0" borderId="3" xfId="2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wrapText="1"/>
    </xf>
    <xf numFmtId="0" fontId="20" fillId="0" borderId="3" xfId="1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/>
    </xf>
    <xf numFmtId="0" fontId="20" fillId="3" borderId="3" xfId="1" applyFont="1" applyFill="1" applyBorder="1" applyAlignment="1">
      <alignment horizontal="center"/>
    </xf>
    <xf numFmtId="0" fontId="20" fillId="0" borderId="3" xfId="1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textRotation="90"/>
    </xf>
    <xf numFmtId="0" fontId="20" fillId="0" borderId="3" xfId="2" applyFont="1" applyFill="1" applyBorder="1" applyAlignment="1">
      <alignment horizontal="center" vertical="center" textRotation="90" wrapText="1"/>
    </xf>
    <xf numFmtId="0" fontId="20" fillId="0" borderId="3" xfId="2" applyFont="1" applyFill="1" applyBorder="1" applyAlignment="1">
      <alignment horizontal="center" vertical="center" textRotation="90"/>
    </xf>
    <xf numFmtId="0" fontId="20" fillId="0" borderId="3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Обычный_rab00_01" xfId="2"/>
    <cellStyle name="Обычный_Зразок плану 11_12 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9"/>
  <sheetViews>
    <sheetView view="pageBreakPreview" zoomScaleSheetLayoutView="100" workbookViewId="0">
      <selection activeCell="D27" sqref="D27"/>
    </sheetView>
  </sheetViews>
  <sheetFormatPr defaultRowHeight="12.75"/>
  <cols>
    <col min="1" max="1" width="3.5703125" customWidth="1"/>
    <col min="2" max="2" width="4.5703125" customWidth="1"/>
    <col min="3" max="3" width="41.85546875" customWidth="1"/>
    <col min="4" max="4" width="6.5703125" customWidth="1"/>
    <col min="5" max="5" width="3.85546875" customWidth="1"/>
    <col min="6" max="6" width="3.42578125" customWidth="1"/>
    <col min="7" max="7" width="4.85546875" customWidth="1"/>
    <col min="8" max="8" width="5.140625" customWidth="1"/>
    <col min="9" max="9" width="4.5703125" customWidth="1"/>
    <col min="10" max="10" width="4.85546875" customWidth="1"/>
    <col min="11" max="12" width="4.5703125" customWidth="1"/>
    <col min="13" max="13" width="5" customWidth="1"/>
  </cols>
  <sheetData>
    <row r="1" spans="1:14" ht="15">
      <c r="C1" s="28" t="s">
        <v>0</v>
      </c>
      <c r="D1" s="25"/>
      <c r="E1" s="25"/>
      <c r="F1" s="25"/>
      <c r="G1" s="25"/>
      <c r="H1" s="25"/>
      <c r="I1" s="25" t="s">
        <v>31</v>
      </c>
      <c r="J1" s="25"/>
      <c r="K1" s="25"/>
      <c r="L1" s="25"/>
      <c r="M1" s="25"/>
    </row>
    <row r="2" spans="1:14" ht="15">
      <c r="C2" s="25" t="s">
        <v>1</v>
      </c>
      <c r="D2" s="25"/>
      <c r="E2" s="26"/>
      <c r="F2" s="26"/>
      <c r="G2" s="25"/>
      <c r="H2" s="25"/>
      <c r="I2" s="25" t="s">
        <v>32</v>
      </c>
      <c r="J2" s="25"/>
      <c r="K2" s="25"/>
      <c r="M2" s="25"/>
    </row>
    <row r="3" spans="1:14" ht="0.75" customHeight="1">
      <c r="C3" s="25"/>
      <c r="D3" s="25"/>
      <c r="E3" s="26"/>
      <c r="F3" s="26"/>
      <c r="G3" s="25"/>
      <c r="H3" s="25"/>
      <c r="I3" s="25"/>
      <c r="J3" s="25"/>
      <c r="K3" s="25"/>
      <c r="L3" s="25"/>
      <c r="M3" s="25"/>
    </row>
    <row r="4" spans="1:14" ht="15" customHeight="1">
      <c r="C4" s="29" t="s">
        <v>2</v>
      </c>
      <c r="D4" s="25"/>
      <c r="E4" s="25"/>
      <c r="F4" s="25"/>
      <c r="G4" s="25"/>
      <c r="H4" s="25"/>
      <c r="I4" s="27" t="s">
        <v>1</v>
      </c>
      <c r="J4" s="27"/>
      <c r="K4" s="27"/>
      <c r="L4" s="27"/>
    </row>
    <row r="5" spans="1:14" ht="15">
      <c r="C5" s="25" t="s">
        <v>23</v>
      </c>
      <c r="D5" s="25"/>
      <c r="E5" s="25"/>
      <c r="F5" s="25"/>
      <c r="G5" s="25"/>
      <c r="H5" s="25"/>
      <c r="I5" s="25" t="s">
        <v>33</v>
      </c>
      <c r="J5" s="25"/>
      <c r="K5" s="25"/>
      <c r="L5" s="25"/>
    </row>
    <row r="6" spans="1:14" ht="15">
      <c r="C6" s="25" t="s">
        <v>24</v>
      </c>
      <c r="D6" s="25"/>
      <c r="E6" s="25"/>
      <c r="F6" s="25"/>
      <c r="G6" s="25"/>
      <c r="H6" s="25"/>
      <c r="I6" s="25"/>
      <c r="J6" s="25"/>
      <c r="K6" s="25"/>
      <c r="L6" s="25"/>
    </row>
    <row r="7" spans="1:14" ht="15">
      <c r="C7" s="25" t="s">
        <v>34</v>
      </c>
      <c r="D7" s="25"/>
      <c r="E7" s="25"/>
      <c r="F7" s="25"/>
      <c r="G7" s="25"/>
      <c r="H7" s="25"/>
      <c r="I7" s="25"/>
      <c r="J7" s="25"/>
      <c r="K7" s="25"/>
      <c r="L7" s="25"/>
    </row>
    <row r="8" spans="1:14" ht="15">
      <c r="C8" s="30" t="s">
        <v>19</v>
      </c>
      <c r="D8" s="25"/>
      <c r="E8" s="25"/>
      <c r="F8" s="25"/>
      <c r="G8" s="25"/>
      <c r="H8" s="25"/>
      <c r="I8" s="25"/>
      <c r="J8" s="25"/>
      <c r="K8" s="25"/>
      <c r="L8" s="25"/>
    </row>
    <row r="9" spans="1:14">
      <c r="A9" s="18"/>
      <c r="B9" s="18"/>
      <c r="C9" s="19"/>
      <c r="D9" s="20"/>
      <c r="E9" s="6"/>
      <c r="F9" s="20" t="s">
        <v>3</v>
      </c>
      <c r="G9" s="20"/>
      <c r="H9" s="20"/>
      <c r="I9" s="6"/>
      <c r="J9" s="6"/>
      <c r="K9" s="6"/>
      <c r="L9" s="6"/>
      <c r="M9" s="19"/>
    </row>
    <row r="10" spans="1:14" ht="12.75" customHeight="1">
      <c r="A10" s="21"/>
      <c r="B10" s="21"/>
      <c r="C10" s="2"/>
      <c r="D10" s="1"/>
      <c r="E10" s="15" t="s">
        <v>4</v>
      </c>
      <c r="F10" s="6"/>
      <c r="G10" s="7"/>
      <c r="H10" s="12"/>
      <c r="I10" s="13" t="s">
        <v>5</v>
      </c>
      <c r="J10" s="7"/>
      <c r="K10" s="13" t="s">
        <v>6</v>
      </c>
      <c r="L10" s="7"/>
      <c r="M10" s="2"/>
    </row>
    <row r="11" spans="1:14" ht="94.7" customHeight="1">
      <c r="A11" s="22" t="s">
        <v>7</v>
      </c>
      <c r="B11" s="4" t="s">
        <v>35</v>
      </c>
      <c r="C11" s="3" t="s">
        <v>8</v>
      </c>
      <c r="D11" s="4" t="s">
        <v>9</v>
      </c>
      <c r="E11" s="5" t="s">
        <v>10</v>
      </c>
      <c r="F11" s="5" t="s">
        <v>11</v>
      </c>
      <c r="G11" s="5" t="s">
        <v>12</v>
      </c>
      <c r="H11" s="8" t="s">
        <v>13</v>
      </c>
      <c r="I11" s="5" t="s">
        <v>14</v>
      </c>
      <c r="J11" s="5" t="s">
        <v>15</v>
      </c>
      <c r="K11" s="5" t="s">
        <v>14</v>
      </c>
      <c r="L11" s="37" t="s">
        <v>15</v>
      </c>
      <c r="M11" s="38" t="s">
        <v>16</v>
      </c>
    </row>
    <row r="12" spans="1:14">
      <c r="A12" s="23"/>
      <c r="B12" s="9"/>
      <c r="C12" s="10"/>
      <c r="D12" s="1"/>
      <c r="E12" s="1"/>
      <c r="F12" s="1"/>
      <c r="G12" s="9"/>
      <c r="H12" s="1"/>
      <c r="I12" s="9"/>
      <c r="J12" s="9"/>
      <c r="K12" s="9"/>
      <c r="L12" s="9"/>
      <c r="M12" s="1"/>
      <c r="N12" s="1"/>
    </row>
    <row r="13" spans="1:14" ht="15.75">
      <c r="A13" s="23"/>
      <c r="B13" s="9"/>
      <c r="C13" s="10"/>
      <c r="D13" s="31" t="s">
        <v>18</v>
      </c>
      <c r="E13" s="32"/>
      <c r="F13" s="10"/>
      <c r="G13" s="9"/>
      <c r="H13" s="1"/>
      <c r="I13" s="9"/>
      <c r="J13" s="9"/>
      <c r="K13" s="9"/>
      <c r="L13" s="9"/>
      <c r="M13" s="1"/>
      <c r="N13" s="1"/>
    </row>
    <row r="14" spans="1:14">
      <c r="A14" s="24"/>
      <c r="B14" s="14"/>
      <c r="C14" s="14"/>
      <c r="D14" s="14"/>
      <c r="E14" s="14"/>
      <c r="F14" s="14"/>
      <c r="G14" s="14"/>
      <c r="H14" s="16"/>
      <c r="I14" s="14"/>
      <c r="J14" s="14"/>
      <c r="K14" s="14"/>
      <c r="L14" s="14"/>
      <c r="M14" s="14"/>
      <c r="N14" s="1"/>
    </row>
    <row r="15" spans="1:14">
      <c r="A15" s="44">
        <v>1</v>
      </c>
      <c r="B15" s="46" t="s">
        <v>36</v>
      </c>
      <c r="C15" s="42" t="s">
        <v>25</v>
      </c>
      <c r="D15" s="41">
        <v>90</v>
      </c>
      <c r="E15" s="44"/>
      <c r="F15" s="44"/>
      <c r="G15" s="44">
        <v>12</v>
      </c>
      <c r="H15" s="44">
        <v>78</v>
      </c>
      <c r="I15" s="44">
        <v>1</v>
      </c>
      <c r="J15" s="44" t="s">
        <v>28</v>
      </c>
      <c r="K15" s="44"/>
      <c r="L15" s="44"/>
      <c r="M15" s="45"/>
    </row>
    <row r="16" spans="1:14">
      <c r="A16" s="44">
        <v>2</v>
      </c>
      <c r="B16" s="46" t="s">
        <v>37</v>
      </c>
      <c r="C16" s="43" t="s">
        <v>38</v>
      </c>
      <c r="D16" s="41">
        <v>90</v>
      </c>
      <c r="E16" s="44">
        <v>8</v>
      </c>
      <c r="F16" s="44"/>
      <c r="G16" s="44">
        <v>4</v>
      </c>
      <c r="H16" s="44">
        <v>78</v>
      </c>
      <c r="I16" s="44">
        <v>1</v>
      </c>
      <c r="J16" s="44" t="s">
        <v>28</v>
      </c>
      <c r="K16" s="44"/>
      <c r="L16" s="44"/>
      <c r="M16" s="45"/>
    </row>
    <row r="17" spans="1:17" ht="24">
      <c r="A17" s="44">
        <v>3</v>
      </c>
      <c r="B17" s="46" t="s">
        <v>39</v>
      </c>
      <c r="C17" s="42" t="s">
        <v>40</v>
      </c>
      <c r="D17" s="41">
        <v>90</v>
      </c>
      <c r="E17" s="44">
        <v>8</v>
      </c>
      <c r="F17" s="44"/>
      <c r="G17" s="44">
        <v>4</v>
      </c>
      <c r="H17" s="44">
        <v>78</v>
      </c>
      <c r="I17" s="44">
        <v>1</v>
      </c>
      <c r="J17" s="44" t="s">
        <v>28</v>
      </c>
      <c r="K17" s="44"/>
      <c r="L17" s="44"/>
      <c r="M17" s="45"/>
    </row>
    <row r="18" spans="1:17">
      <c r="A18" s="44">
        <v>4</v>
      </c>
      <c r="B18" s="46" t="s">
        <v>41</v>
      </c>
      <c r="C18" s="43" t="s">
        <v>42</v>
      </c>
      <c r="D18" s="41">
        <v>120</v>
      </c>
      <c r="E18" s="44"/>
      <c r="F18" s="44"/>
      <c r="G18" s="44"/>
      <c r="H18" s="44">
        <v>104</v>
      </c>
      <c r="I18" s="44"/>
      <c r="J18" s="44"/>
      <c r="K18" s="44">
        <v>1</v>
      </c>
      <c r="L18" s="44" t="s">
        <v>29</v>
      </c>
      <c r="M18" s="45"/>
    </row>
    <row r="19" spans="1:17">
      <c r="A19" s="44">
        <v>5</v>
      </c>
      <c r="B19" s="46" t="s">
        <v>43</v>
      </c>
      <c r="C19" s="43" t="s">
        <v>44</v>
      </c>
      <c r="D19" s="41">
        <v>120</v>
      </c>
      <c r="E19" s="44"/>
      <c r="F19" s="44"/>
      <c r="G19" s="44">
        <v>8</v>
      </c>
      <c r="H19" s="44">
        <v>104</v>
      </c>
      <c r="I19" s="44"/>
      <c r="J19" s="44"/>
      <c r="K19" s="39">
        <v>1</v>
      </c>
      <c r="L19" s="39" t="s">
        <v>29</v>
      </c>
      <c r="M19" s="45"/>
      <c r="Q19" s="17"/>
    </row>
    <row r="20" spans="1:17">
      <c r="A20" s="44"/>
      <c r="B20" s="46"/>
      <c r="C20" s="43"/>
      <c r="D20" s="41"/>
      <c r="E20" s="44"/>
      <c r="F20" s="44"/>
      <c r="G20" s="44"/>
      <c r="H20" s="44"/>
      <c r="I20" s="44"/>
      <c r="J20" s="44"/>
      <c r="K20" s="44"/>
      <c r="L20" s="44"/>
      <c r="M20" s="45"/>
      <c r="N20" s="17"/>
    </row>
    <row r="21" spans="1:17">
      <c r="A21" s="44">
        <v>6</v>
      </c>
      <c r="B21" s="46" t="s">
        <v>45</v>
      </c>
      <c r="C21" s="43" t="s">
        <v>26</v>
      </c>
      <c r="D21" s="41">
        <v>90</v>
      </c>
      <c r="E21" s="44">
        <v>8</v>
      </c>
      <c r="F21" s="44"/>
      <c r="G21" s="44">
        <v>4</v>
      </c>
      <c r="H21" s="44">
        <v>78</v>
      </c>
      <c r="I21" s="44"/>
      <c r="J21" s="44"/>
      <c r="K21" s="44">
        <v>1</v>
      </c>
      <c r="L21" s="44" t="s">
        <v>28</v>
      </c>
      <c r="M21" s="45"/>
      <c r="N21" s="17"/>
    </row>
    <row r="22" spans="1:17">
      <c r="A22" s="44">
        <v>7</v>
      </c>
      <c r="B22" s="46" t="s">
        <v>46</v>
      </c>
      <c r="C22" s="42" t="s">
        <v>47</v>
      </c>
      <c r="D22" s="41">
        <v>90</v>
      </c>
      <c r="E22" s="44">
        <v>8</v>
      </c>
      <c r="F22" s="44"/>
      <c r="G22" s="44">
        <v>4</v>
      </c>
      <c r="H22" s="44">
        <v>78</v>
      </c>
      <c r="I22" s="44"/>
      <c r="J22" s="44"/>
      <c r="K22" s="44">
        <v>1</v>
      </c>
      <c r="L22" s="44" t="s">
        <v>28</v>
      </c>
      <c r="M22" s="45"/>
      <c r="N22" s="17"/>
    </row>
    <row r="23" spans="1:17" ht="24">
      <c r="A23" s="44">
        <v>8</v>
      </c>
      <c r="B23" s="46" t="s">
        <v>48</v>
      </c>
      <c r="C23" s="43" t="s">
        <v>49</v>
      </c>
      <c r="D23" s="41">
        <v>90</v>
      </c>
      <c r="E23" s="44">
        <v>4</v>
      </c>
      <c r="F23" s="44">
        <v>4</v>
      </c>
      <c r="G23" s="44">
        <v>4</v>
      </c>
      <c r="H23" s="44">
        <v>78</v>
      </c>
      <c r="I23" s="44">
        <v>1</v>
      </c>
      <c r="J23" s="44" t="s">
        <v>29</v>
      </c>
      <c r="K23" s="44"/>
      <c r="L23" s="44"/>
      <c r="M23" s="45"/>
    </row>
    <row r="24" spans="1:17" ht="24">
      <c r="A24" s="44">
        <v>9</v>
      </c>
      <c r="B24" s="46" t="s">
        <v>50</v>
      </c>
      <c r="C24" s="43" t="s">
        <v>51</v>
      </c>
      <c r="D24" s="41">
        <v>180</v>
      </c>
      <c r="E24" s="44">
        <v>12</v>
      </c>
      <c r="F24" s="44">
        <v>4</v>
      </c>
      <c r="G24" s="44">
        <v>8</v>
      </c>
      <c r="H24" s="44">
        <v>156</v>
      </c>
      <c r="I24" s="44"/>
      <c r="J24" s="44"/>
      <c r="K24" s="44" t="s">
        <v>30</v>
      </c>
      <c r="L24" s="44" t="s">
        <v>29</v>
      </c>
      <c r="M24" s="45"/>
    </row>
    <row r="25" spans="1:17">
      <c r="A25" s="44">
        <v>10</v>
      </c>
      <c r="B25" s="46" t="s">
        <v>52</v>
      </c>
      <c r="C25" s="43" t="s">
        <v>53</v>
      </c>
      <c r="D25" s="41">
        <v>90</v>
      </c>
      <c r="E25" s="44">
        <v>8</v>
      </c>
      <c r="F25" s="44"/>
      <c r="G25" s="44">
        <v>4</v>
      </c>
      <c r="H25" s="44">
        <v>78</v>
      </c>
      <c r="I25" s="40"/>
      <c r="J25" s="40"/>
      <c r="K25" s="44">
        <v>1</v>
      </c>
      <c r="L25" s="44" t="s">
        <v>28</v>
      </c>
      <c r="M25" s="45"/>
    </row>
    <row r="26" spans="1:17" ht="24">
      <c r="A26" s="44">
        <v>11</v>
      </c>
      <c r="B26" s="46" t="s">
        <v>54</v>
      </c>
      <c r="C26" s="42" t="s">
        <v>27</v>
      </c>
      <c r="D26" s="41">
        <v>90</v>
      </c>
      <c r="E26" s="44">
        <v>8</v>
      </c>
      <c r="F26" s="44"/>
      <c r="G26" s="44">
        <v>4</v>
      </c>
      <c r="H26" s="44">
        <v>78</v>
      </c>
      <c r="I26" s="44">
        <v>1</v>
      </c>
      <c r="J26" s="44" t="s">
        <v>28</v>
      </c>
      <c r="K26" s="44"/>
      <c r="L26" s="44"/>
      <c r="M26" s="45"/>
    </row>
    <row r="27" spans="1:17" ht="24">
      <c r="A27" s="44">
        <v>12</v>
      </c>
      <c r="B27" s="46" t="s">
        <v>55</v>
      </c>
      <c r="C27" s="43" t="s">
        <v>56</v>
      </c>
      <c r="D27" s="41">
        <v>180</v>
      </c>
      <c r="E27" s="44">
        <v>16</v>
      </c>
      <c r="F27" s="44"/>
      <c r="G27" s="44">
        <v>8</v>
      </c>
      <c r="H27" s="44">
        <v>156</v>
      </c>
      <c r="I27" s="44">
        <v>1</v>
      </c>
      <c r="J27" s="44" t="s">
        <v>29</v>
      </c>
      <c r="K27" s="40"/>
      <c r="L27" s="40"/>
      <c r="M27" s="45"/>
    </row>
    <row r="28" spans="1:17">
      <c r="A28" s="44">
        <v>13</v>
      </c>
      <c r="B28" s="48" t="s">
        <v>57</v>
      </c>
      <c r="C28" s="40" t="s">
        <v>58</v>
      </c>
      <c r="D28" s="39">
        <v>120</v>
      </c>
      <c r="E28" s="44"/>
      <c r="F28" s="44"/>
      <c r="G28" s="44"/>
      <c r="H28" s="44">
        <v>104</v>
      </c>
      <c r="I28" s="39">
        <v>1</v>
      </c>
      <c r="J28" s="39" t="s">
        <v>29</v>
      </c>
      <c r="K28" s="39"/>
      <c r="L28" s="39"/>
      <c r="M28" s="45"/>
    </row>
    <row r="29" spans="1:17">
      <c r="A29" s="44">
        <v>14</v>
      </c>
      <c r="B29" s="48" t="s">
        <v>59</v>
      </c>
      <c r="C29" s="40" t="s">
        <v>60</v>
      </c>
      <c r="D29" s="39">
        <v>120</v>
      </c>
      <c r="E29" s="44"/>
      <c r="F29" s="44"/>
      <c r="G29" s="44"/>
      <c r="H29" s="44">
        <v>104</v>
      </c>
      <c r="I29" s="39">
        <v>1</v>
      </c>
      <c r="J29" s="39" t="s">
        <v>29</v>
      </c>
      <c r="K29" s="39"/>
      <c r="L29" s="39"/>
      <c r="M29" s="45"/>
    </row>
    <row r="30" spans="1:17">
      <c r="A30" s="44">
        <v>15</v>
      </c>
      <c r="B30" s="48" t="s">
        <v>61</v>
      </c>
      <c r="C30" s="40" t="s">
        <v>62</v>
      </c>
      <c r="D30" s="39">
        <v>120</v>
      </c>
      <c r="E30" s="44"/>
      <c r="F30" s="44"/>
      <c r="G30" s="44"/>
      <c r="H30" s="44">
        <v>104</v>
      </c>
      <c r="I30" s="39"/>
      <c r="J30" s="39"/>
      <c r="K30" s="39">
        <v>1</v>
      </c>
      <c r="L30" s="39" t="s">
        <v>29</v>
      </c>
      <c r="M30" s="45"/>
    </row>
    <row r="31" spans="1:17">
      <c r="A31" s="40">
        <v>16</v>
      </c>
      <c r="B31" s="48" t="s">
        <v>63</v>
      </c>
      <c r="C31" s="40" t="s">
        <v>64</v>
      </c>
      <c r="D31" s="39">
        <v>120</v>
      </c>
      <c r="E31" s="40"/>
      <c r="F31" s="40"/>
      <c r="G31" s="40"/>
      <c r="H31" s="39">
        <v>104</v>
      </c>
      <c r="I31" s="39"/>
      <c r="J31" s="39"/>
      <c r="K31" s="39">
        <v>1</v>
      </c>
      <c r="L31" s="39" t="s">
        <v>29</v>
      </c>
      <c r="M31" s="47"/>
      <c r="N31" s="1"/>
    </row>
    <row r="32" spans="1:17" ht="15.75">
      <c r="D32" s="31" t="s">
        <v>20</v>
      </c>
      <c r="E32" s="1"/>
    </row>
    <row r="33" spans="1:13">
      <c r="A33" s="1"/>
      <c r="B33" s="1"/>
      <c r="C33" s="35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>
      <c r="A34" s="44">
        <v>1</v>
      </c>
      <c r="B34" s="44"/>
      <c r="C34" s="49" t="s">
        <v>21</v>
      </c>
      <c r="D34" s="44">
        <v>180</v>
      </c>
      <c r="E34" s="44"/>
      <c r="F34" s="44"/>
      <c r="G34" s="44"/>
      <c r="H34" s="44">
        <v>180</v>
      </c>
      <c r="I34" s="50"/>
      <c r="J34" s="50"/>
      <c r="K34" s="50"/>
      <c r="L34" s="36"/>
      <c r="M34" s="34"/>
    </row>
    <row r="35" spans="1:13">
      <c r="A35" s="44">
        <v>2</v>
      </c>
      <c r="B35" s="44"/>
      <c r="C35" s="50" t="s">
        <v>65</v>
      </c>
      <c r="D35" s="44">
        <v>720</v>
      </c>
      <c r="E35" s="44"/>
      <c r="F35" s="44"/>
      <c r="G35" s="44"/>
      <c r="H35" s="44">
        <v>720</v>
      </c>
      <c r="I35" s="50"/>
      <c r="J35" s="50" t="s">
        <v>22</v>
      </c>
      <c r="K35" s="50"/>
      <c r="L35" s="36"/>
      <c r="M35" s="34"/>
    </row>
    <row r="36" spans="1:13">
      <c r="A36" s="16"/>
      <c r="B36" s="16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5.75">
      <c r="A37" s="16"/>
      <c r="B37" s="16"/>
      <c r="C37" s="33" t="s">
        <v>17</v>
      </c>
    </row>
    <row r="38" spans="1:13">
      <c r="A38" s="16"/>
      <c r="B38" s="16"/>
      <c r="C38" t="s">
        <v>66</v>
      </c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>
      <c r="A39" s="16"/>
      <c r="B39" s="16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>
      <c r="A40" s="16"/>
      <c r="B40" s="16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>
      <c r="A41" s="16"/>
      <c r="B41" s="16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>
      <c r="A42" s="16"/>
      <c r="B42" s="16"/>
    </row>
    <row r="43" spans="1:13">
      <c r="A43" s="16"/>
      <c r="B43" s="16"/>
    </row>
    <row r="44" spans="1:13">
      <c r="A44" s="16"/>
      <c r="B44" s="16"/>
    </row>
    <row r="45" spans="1:13">
      <c r="A45" s="16"/>
      <c r="B45" s="16"/>
    </row>
    <row r="46" spans="1:13">
      <c r="A46" s="16"/>
      <c r="B46" s="16"/>
    </row>
    <row r="47" spans="1:13">
      <c r="A47" s="16"/>
      <c r="B47" s="16"/>
    </row>
    <row r="48" spans="1:13">
      <c r="A48" s="16"/>
      <c r="B48" s="16"/>
    </row>
    <row r="49" spans="1:10">
      <c r="A49" s="16"/>
      <c r="B49" s="16"/>
    </row>
    <row r="50" spans="1:10">
      <c r="A50" s="16"/>
      <c r="B50" s="16"/>
    </row>
    <row r="51" spans="1:10">
      <c r="A51" s="16"/>
      <c r="B51" s="16"/>
    </row>
    <row r="52" spans="1:10">
      <c r="A52" s="9"/>
      <c r="B52" s="9"/>
    </row>
    <row r="53" spans="1:10">
      <c r="A53" s="1"/>
      <c r="B53" s="1"/>
    </row>
    <row r="56" spans="1:10">
      <c r="C56" s="11"/>
      <c r="J56" s="11"/>
    </row>
    <row r="57" spans="1:10">
      <c r="C57" s="11"/>
      <c r="J57" s="11"/>
    </row>
    <row r="58" spans="1:10">
      <c r="C58" s="11"/>
      <c r="J58" s="11"/>
    </row>
    <row r="59" spans="1:10">
      <c r="J59" s="11"/>
    </row>
  </sheetData>
  <phoneticPr fontId="0" type="noConversion"/>
  <printOptions horizontalCentered="1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30"/>
  <sheetViews>
    <sheetView showRuler="0" view="pageBreakPreview" zoomScaleSheetLayoutView="100" workbookViewId="0">
      <selection activeCell="N30" sqref="A1:N30"/>
    </sheetView>
  </sheetViews>
  <sheetFormatPr defaultColWidth="8.85546875" defaultRowHeight="12"/>
  <cols>
    <col min="1" max="1" width="4.85546875" style="51" customWidth="1"/>
    <col min="2" max="2" width="31.5703125" style="53" customWidth="1"/>
    <col min="3" max="3" width="4.85546875" style="53" customWidth="1"/>
    <col min="4" max="4" width="4.5703125" style="53" customWidth="1"/>
    <col min="5" max="5" width="3.5703125" style="53" customWidth="1"/>
    <col min="6" max="6" width="3" style="53" customWidth="1"/>
    <col min="7" max="7" width="4.140625" style="53" customWidth="1"/>
    <col min="8" max="8" width="3.5703125" style="53" customWidth="1"/>
    <col min="9" max="9" width="3.85546875" style="53" customWidth="1"/>
    <col min="10" max="10" width="5.85546875" style="53" customWidth="1"/>
    <col min="11" max="11" width="5.140625" style="53" customWidth="1"/>
    <col min="12" max="12" width="5.85546875" style="53" customWidth="1"/>
    <col min="13" max="14" width="4.42578125" style="53" customWidth="1"/>
    <col min="15" max="16384" width="8.85546875" style="53"/>
  </cols>
  <sheetData>
    <row r="1" spans="1:14">
      <c r="B1" s="52" t="s">
        <v>99</v>
      </c>
    </row>
    <row r="2" spans="1:14" ht="12.75" thickBot="1">
      <c r="B2" s="54" t="s">
        <v>98</v>
      </c>
    </row>
    <row r="3" spans="1:14">
      <c r="A3" s="152" t="s">
        <v>67</v>
      </c>
      <c r="B3" s="128" t="s">
        <v>68</v>
      </c>
      <c r="C3" s="131" t="s">
        <v>69</v>
      </c>
      <c r="D3" s="134" t="s">
        <v>70</v>
      </c>
      <c r="E3" s="134"/>
      <c r="F3" s="134"/>
      <c r="G3" s="134"/>
      <c r="H3" s="134"/>
      <c r="I3" s="134"/>
      <c r="J3" s="131" t="s">
        <v>71</v>
      </c>
      <c r="K3" s="131" t="s">
        <v>72</v>
      </c>
      <c r="L3" s="131" t="s">
        <v>73</v>
      </c>
      <c r="M3" s="131" t="s">
        <v>74</v>
      </c>
      <c r="N3" s="142" t="s">
        <v>75</v>
      </c>
    </row>
    <row r="4" spans="1:14">
      <c r="A4" s="153"/>
      <c r="B4" s="129"/>
      <c r="C4" s="132"/>
      <c r="D4" s="145" t="s">
        <v>76</v>
      </c>
      <c r="E4" s="146" t="s">
        <v>77</v>
      </c>
      <c r="F4" s="146"/>
      <c r="G4" s="146"/>
      <c r="H4" s="146"/>
      <c r="I4" s="145" t="s">
        <v>78</v>
      </c>
      <c r="J4" s="149"/>
      <c r="K4" s="149"/>
      <c r="L4" s="139"/>
      <c r="M4" s="141"/>
      <c r="N4" s="143"/>
    </row>
    <row r="5" spans="1:14">
      <c r="A5" s="153"/>
      <c r="B5" s="129"/>
      <c r="C5" s="132"/>
      <c r="D5" s="145"/>
      <c r="E5" s="147" t="s">
        <v>79</v>
      </c>
      <c r="F5" s="149" t="s">
        <v>80</v>
      </c>
      <c r="G5" s="149"/>
      <c r="H5" s="149"/>
      <c r="I5" s="145"/>
      <c r="J5" s="149"/>
      <c r="K5" s="149"/>
      <c r="L5" s="139"/>
      <c r="M5" s="141"/>
      <c r="N5" s="143"/>
    </row>
    <row r="6" spans="1:14">
      <c r="A6" s="153"/>
      <c r="B6" s="129"/>
      <c r="C6" s="132"/>
      <c r="D6" s="145"/>
      <c r="E6" s="147"/>
      <c r="F6" s="147" t="s">
        <v>81</v>
      </c>
      <c r="G6" s="145" t="s">
        <v>82</v>
      </c>
      <c r="H6" s="145" t="s">
        <v>83</v>
      </c>
      <c r="I6" s="145"/>
      <c r="J6" s="149"/>
      <c r="K6" s="149"/>
      <c r="L6" s="139"/>
      <c r="M6" s="141"/>
      <c r="N6" s="143"/>
    </row>
    <row r="7" spans="1:14" ht="62.45" customHeight="1" thickBot="1">
      <c r="A7" s="154"/>
      <c r="B7" s="130"/>
      <c r="C7" s="133"/>
      <c r="D7" s="133"/>
      <c r="E7" s="148"/>
      <c r="F7" s="148"/>
      <c r="G7" s="151"/>
      <c r="H7" s="151"/>
      <c r="I7" s="133"/>
      <c r="J7" s="150"/>
      <c r="K7" s="150"/>
      <c r="L7" s="140"/>
      <c r="M7" s="130"/>
      <c r="N7" s="144"/>
    </row>
    <row r="8" spans="1:14" ht="15" customHeight="1">
      <c r="A8" s="135" t="s">
        <v>84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s="63" customFormat="1">
      <c r="A9" s="55">
        <v>1</v>
      </c>
      <c r="B9" s="56" t="s">
        <v>85</v>
      </c>
      <c r="C9" s="57">
        <v>3</v>
      </c>
      <c r="D9" s="58">
        <v>90</v>
      </c>
      <c r="E9" s="59">
        <v>12</v>
      </c>
      <c r="F9" s="59">
        <v>0</v>
      </c>
      <c r="G9" s="59">
        <v>12</v>
      </c>
      <c r="H9" s="59">
        <v>0</v>
      </c>
      <c r="I9" s="58">
        <v>78</v>
      </c>
      <c r="J9" s="60">
        <v>1</v>
      </c>
      <c r="K9" s="60"/>
      <c r="L9" s="61">
        <v>1</v>
      </c>
      <c r="M9" s="61"/>
      <c r="N9" s="62"/>
    </row>
    <row r="10" spans="1:14" s="63" customFormat="1">
      <c r="A10" s="55">
        <v>2</v>
      </c>
      <c r="B10" s="56" t="s">
        <v>86</v>
      </c>
      <c r="C10" s="57">
        <v>3</v>
      </c>
      <c r="D10" s="58">
        <v>90</v>
      </c>
      <c r="E10" s="59">
        <v>12</v>
      </c>
      <c r="F10" s="59">
        <v>8</v>
      </c>
      <c r="G10" s="59">
        <v>4</v>
      </c>
      <c r="H10" s="59">
        <v>0</v>
      </c>
      <c r="I10" s="58">
        <v>78</v>
      </c>
      <c r="J10" s="60">
        <v>1</v>
      </c>
      <c r="K10" s="60"/>
      <c r="L10" s="61">
        <v>1</v>
      </c>
      <c r="M10" s="61"/>
      <c r="N10" s="62"/>
    </row>
    <row r="11" spans="1:14" s="63" customFormat="1" ht="24">
      <c r="A11" s="55">
        <v>3</v>
      </c>
      <c r="B11" s="64" t="s">
        <v>40</v>
      </c>
      <c r="C11" s="57">
        <v>3</v>
      </c>
      <c r="D11" s="58">
        <v>90</v>
      </c>
      <c r="E11" s="59">
        <v>12</v>
      </c>
      <c r="F11" s="59">
        <v>8</v>
      </c>
      <c r="G11" s="59">
        <v>4</v>
      </c>
      <c r="H11" s="59">
        <v>0</v>
      </c>
      <c r="I11" s="58">
        <v>78</v>
      </c>
      <c r="J11" s="60">
        <v>1</v>
      </c>
      <c r="K11" s="60"/>
      <c r="L11" s="61">
        <v>1</v>
      </c>
      <c r="M11" s="61"/>
      <c r="N11" s="62"/>
    </row>
    <row r="12" spans="1:14" s="63" customFormat="1">
      <c r="A12" s="55">
        <v>4</v>
      </c>
      <c r="B12" s="64" t="s">
        <v>87</v>
      </c>
      <c r="C12" s="57">
        <v>4</v>
      </c>
      <c r="D12" s="58">
        <v>120</v>
      </c>
      <c r="E12" s="59">
        <v>16</v>
      </c>
      <c r="F12" s="59">
        <v>8</v>
      </c>
      <c r="G12" s="59">
        <v>8</v>
      </c>
      <c r="H12" s="59">
        <v>0</v>
      </c>
      <c r="I12" s="58">
        <v>104</v>
      </c>
      <c r="J12" s="60">
        <v>2</v>
      </c>
      <c r="K12" s="60"/>
      <c r="L12" s="61">
        <v>2</v>
      </c>
      <c r="M12" s="61"/>
      <c r="N12" s="62"/>
    </row>
    <row r="13" spans="1:14" s="63" customFormat="1">
      <c r="A13" s="55">
        <v>5</v>
      </c>
      <c r="B13" s="64" t="s">
        <v>88</v>
      </c>
      <c r="C13" s="57">
        <v>4</v>
      </c>
      <c r="D13" s="58">
        <v>120</v>
      </c>
      <c r="E13" s="59">
        <v>16</v>
      </c>
      <c r="F13" s="59">
        <v>8</v>
      </c>
      <c r="G13" s="59">
        <v>8</v>
      </c>
      <c r="H13" s="59">
        <v>0</v>
      </c>
      <c r="I13" s="58">
        <v>104</v>
      </c>
      <c r="J13" s="60">
        <v>2</v>
      </c>
      <c r="K13" s="60"/>
      <c r="L13" s="61">
        <v>2</v>
      </c>
      <c r="M13" s="61"/>
      <c r="N13" s="62"/>
    </row>
    <row r="14" spans="1:14" s="63" customFormat="1">
      <c r="A14" s="55">
        <v>6</v>
      </c>
      <c r="B14" s="64" t="s">
        <v>26</v>
      </c>
      <c r="C14" s="57">
        <v>3</v>
      </c>
      <c r="D14" s="58">
        <v>90</v>
      </c>
      <c r="E14" s="59">
        <v>12</v>
      </c>
      <c r="F14" s="59">
        <v>8</v>
      </c>
      <c r="G14" s="59">
        <v>4</v>
      </c>
      <c r="H14" s="59">
        <v>0</v>
      </c>
      <c r="I14" s="58">
        <v>78</v>
      </c>
      <c r="J14" s="60">
        <v>2</v>
      </c>
      <c r="K14" s="60"/>
      <c r="L14" s="60">
        <v>2</v>
      </c>
      <c r="M14" s="61"/>
      <c r="N14" s="62"/>
    </row>
    <row r="15" spans="1:14" s="63" customFormat="1">
      <c r="A15" s="55">
        <v>7</v>
      </c>
      <c r="B15" s="64" t="s">
        <v>47</v>
      </c>
      <c r="C15" s="57">
        <v>3</v>
      </c>
      <c r="D15" s="58">
        <v>90</v>
      </c>
      <c r="E15" s="59">
        <v>12</v>
      </c>
      <c r="F15" s="59">
        <v>8</v>
      </c>
      <c r="G15" s="59">
        <v>4</v>
      </c>
      <c r="H15" s="59">
        <v>0</v>
      </c>
      <c r="I15" s="58">
        <v>78</v>
      </c>
      <c r="J15" s="60">
        <v>2</v>
      </c>
      <c r="K15" s="60"/>
      <c r="L15" s="61">
        <v>2</v>
      </c>
      <c r="M15" s="61"/>
      <c r="N15" s="62"/>
    </row>
    <row r="16" spans="1:14" s="63" customFormat="1" ht="36">
      <c r="A16" s="55">
        <v>8</v>
      </c>
      <c r="B16" s="64" t="s">
        <v>100</v>
      </c>
      <c r="C16" s="57">
        <v>3</v>
      </c>
      <c r="D16" s="58">
        <v>90</v>
      </c>
      <c r="E16" s="59">
        <v>12</v>
      </c>
      <c r="F16" s="59">
        <v>4</v>
      </c>
      <c r="G16" s="59">
        <v>4</v>
      </c>
      <c r="H16" s="59">
        <v>4</v>
      </c>
      <c r="I16" s="58">
        <v>78</v>
      </c>
      <c r="J16" s="60">
        <v>1</v>
      </c>
      <c r="K16" s="60"/>
      <c r="L16" s="60"/>
      <c r="M16" s="61">
        <v>1</v>
      </c>
      <c r="N16" s="62"/>
    </row>
    <row r="17" spans="1:14" s="63" customFormat="1" ht="36">
      <c r="A17" s="55">
        <v>9</v>
      </c>
      <c r="B17" s="64" t="s">
        <v>101</v>
      </c>
      <c r="C17" s="57">
        <v>6</v>
      </c>
      <c r="D17" s="58">
        <v>180</v>
      </c>
      <c r="E17" s="59">
        <v>20</v>
      </c>
      <c r="F17" s="59">
        <v>8</v>
      </c>
      <c r="G17" s="59">
        <v>8</v>
      </c>
      <c r="H17" s="59">
        <v>4</v>
      </c>
      <c r="I17" s="58">
        <v>160</v>
      </c>
      <c r="J17" s="60">
        <v>1</v>
      </c>
      <c r="K17" s="60">
        <v>2</v>
      </c>
      <c r="L17" s="60">
        <v>1</v>
      </c>
      <c r="M17" s="61">
        <v>2</v>
      </c>
      <c r="N17" s="62"/>
    </row>
    <row r="18" spans="1:14" s="63" customFormat="1">
      <c r="A18" s="55">
        <v>10</v>
      </c>
      <c r="B18" s="64" t="s">
        <v>102</v>
      </c>
      <c r="C18" s="57">
        <v>3</v>
      </c>
      <c r="D18" s="58">
        <v>90</v>
      </c>
      <c r="E18" s="59">
        <v>12</v>
      </c>
      <c r="F18" s="59">
        <v>8</v>
      </c>
      <c r="G18" s="59">
        <v>4</v>
      </c>
      <c r="H18" s="59">
        <v>0</v>
      </c>
      <c r="I18" s="58">
        <v>78</v>
      </c>
      <c r="J18" s="60">
        <v>2</v>
      </c>
      <c r="K18" s="60"/>
      <c r="L18" s="60"/>
      <c r="M18" s="61">
        <v>2</v>
      </c>
      <c r="N18" s="62"/>
    </row>
    <row r="19" spans="1:14" s="63" customFormat="1" ht="24">
      <c r="A19" s="55">
        <v>11</v>
      </c>
      <c r="B19" s="64" t="s">
        <v>27</v>
      </c>
      <c r="C19" s="57">
        <v>3</v>
      </c>
      <c r="D19" s="58">
        <v>90</v>
      </c>
      <c r="E19" s="59">
        <v>12</v>
      </c>
      <c r="F19" s="59">
        <v>8</v>
      </c>
      <c r="G19" s="59">
        <v>4</v>
      </c>
      <c r="H19" s="59">
        <v>0</v>
      </c>
      <c r="I19" s="58">
        <v>78</v>
      </c>
      <c r="J19" s="60">
        <v>1</v>
      </c>
      <c r="K19" s="60"/>
      <c r="L19" s="60">
        <v>1</v>
      </c>
      <c r="M19" s="61"/>
      <c r="N19" s="62"/>
    </row>
    <row r="20" spans="1:14" s="63" customFormat="1" ht="36">
      <c r="A20" s="55">
        <v>12</v>
      </c>
      <c r="B20" s="64" t="s">
        <v>103</v>
      </c>
      <c r="C20" s="57">
        <v>6</v>
      </c>
      <c r="D20" s="58">
        <v>180</v>
      </c>
      <c r="E20" s="59">
        <v>24</v>
      </c>
      <c r="F20" s="59">
        <v>16</v>
      </c>
      <c r="G20" s="59">
        <v>8</v>
      </c>
      <c r="H20" s="59">
        <v>0</v>
      </c>
      <c r="I20" s="58">
        <v>156</v>
      </c>
      <c r="J20" s="60"/>
      <c r="K20" s="60"/>
      <c r="L20" s="60"/>
      <c r="M20" s="61">
        <v>1</v>
      </c>
      <c r="N20" s="62"/>
    </row>
    <row r="21" spans="1:14" s="63" customFormat="1" ht="24">
      <c r="A21" s="55">
        <v>13</v>
      </c>
      <c r="B21" s="64" t="s">
        <v>89</v>
      </c>
      <c r="C21" s="57">
        <v>4</v>
      </c>
      <c r="D21" s="58">
        <v>120</v>
      </c>
      <c r="E21" s="59">
        <v>16</v>
      </c>
      <c r="F21" s="59">
        <v>8</v>
      </c>
      <c r="G21" s="59">
        <v>8</v>
      </c>
      <c r="H21" s="59">
        <v>0</v>
      </c>
      <c r="I21" s="58">
        <v>104</v>
      </c>
      <c r="J21" s="60">
        <v>1</v>
      </c>
      <c r="K21" s="60"/>
      <c r="L21" s="61">
        <v>1</v>
      </c>
      <c r="M21" s="61"/>
      <c r="N21" s="62"/>
    </row>
    <row r="22" spans="1:14" s="63" customFormat="1" ht="24">
      <c r="A22" s="55">
        <v>14</v>
      </c>
      <c r="B22" s="64" t="s">
        <v>90</v>
      </c>
      <c r="C22" s="57">
        <v>4</v>
      </c>
      <c r="D22" s="58">
        <v>120</v>
      </c>
      <c r="E22" s="59">
        <v>16</v>
      </c>
      <c r="F22" s="59">
        <v>8</v>
      </c>
      <c r="G22" s="59">
        <v>8</v>
      </c>
      <c r="H22" s="59">
        <v>0</v>
      </c>
      <c r="I22" s="58">
        <v>104</v>
      </c>
      <c r="J22" s="60">
        <v>1</v>
      </c>
      <c r="K22" s="60"/>
      <c r="L22" s="61">
        <v>1</v>
      </c>
      <c r="M22" s="61"/>
      <c r="N22" s="62"/>
    </row>
    <row r="23" spans="1:14" s="63" customFormat="1" ht="24">
      <c r="A23" s="55">
        <v>15</v>
      </c>
      <c r="B23" s="64" t="s">
        <v>91</v>
      </c>
      <c r="C23" s="57">
        <v>4</v>
      </c>
      <c r="D23" s="58">
        <v>120</v>
      </c>
      <c r="E23" s="59">
        <v>16</v>
      </c>
      <c r="F23" s="59">
        <v>12</v>
      </c>
      <c r="G23" s="59">
        <v>4</v>
      </c>
      <c r="H23" s="59">
        <v>0</v>
      </c>
      <c r="I23" s="58">
        <v>104</v>
      </c>
      <c r="J23" s="60">
        <v>2</v>
      </c>
      <c r="K23" s="60"/>
      <c r="L23" s="61">
        <v>2</v>
      </c>
      <c r="M23" s="61"/>
      <c r="N23" s="62"/>
    </row>
    <row r="24" spans="1:14" s="63" customFormat="1" ht="24">
      <c r="A24" s="55">
        <v>16</v>
      </c>
      <c r="B24" s="64" t="s">
        <v>92</v>
      </c>
      <c r="C24" s="57">
        <v>4</v>
      </c>
      <c r="D24" s="58">
        <v>120</v>
      </c>
      <c r="E24" s="59">
        <v>16</v>
      </c>
      <c r="F24" s="59">
        <v>8</v>
      </c>
      <c r="G24" s="59">
        <v>8</v>
      </c>
      <c r="H24" s="59">
        <v>0</v>
      </c>
      <c r="I24" s="58">
        <v>104</v>
      </c>
      <c r="J24" s="60">
        <v>2</v>
      </c>
      <c r="K24" s="60"/>
      <c r="L24" s="61">
        <v>2</v>
      </c>
      <c r="M24" s="61"/>
      <c r="N24" s="62"/>
    </row>
    <row r="25" spans="1:14" ht="12.75">
      <c r="A25" s="137" t="s">
        <v>93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 s="63" customFormat="1">
      <c r="A26" s="55">
        <v>17</v>
      </c>
      <c r="B26" s="65" t="s">
        <v>21</v>
      </c>
      <c r="C26" s="66">
        <v>6</v>
      </c>
      <c r="D26" s="67">
        <f>30*C26</f>
        <v>180</v>
      </c>
      <c r="E26" s="68"/>
      <c r="F26" s="69"/>
      <c r="G26" s="69"/>
      <c r="H26" s="69"/>
      <c r="I26" s="67">
        <f>D26-E26</f>
        <v>180</v>
      </c>
      <c r="J26" s="70"/>
      <c r="K26" s="70"/>
      <c r="L26" s="71">
        <v>3</v>
      </c>
      <c r="M26" s="71"/>
      <c r="N26" s="72"/>
    </row>
    <row r="27" spans="1:14" s="63" customFormat="1">
      <c r="A27" s="55">
        <v>18</v>
      </c>
      <c r="B27" s="73" t="s">
        <v>94</v>
      </c>
      <c r="C27" s="66">
        <v>24</v>
      </c>
      <c r="D27" s="67">
        <f>30*C27</f>
        <v>720</v>
      </c>
      <c r="E27" s="68"/>
      <c r="F27" s="69"/>
      <c r="G27" s="69"/>
      <c r="H27" s="69"/>
      <c r="I27" s="67">
        <f>D27-E27</f>
        <v>720</v>
      </c>
      <c r="J27" s="70"/>
      <c r="K27" s="70"/>
      <c r="L27" s="71"/>
      <c r="M27" s="71"/>
      <c r="N27" s="72"/>
    </row>
    <row r="29" spans="1:14" ht="12.75">
      <c r="B29" s="74" t="s">
        <v>95</v>
      </c>
      <c r="C29" s="74"/>
      <c r="D29" s="74"/>
      <c r="E29" s="74"/>
      <c r="F29" s="74"/>
      <c r="G29" s="74"/>
      <c r="H29" s="74" t="s">
        <v>96</v>
      </c>
      <c r="I29" s="74"/>
      <c r="J29" s="75"/>
    </row>
    <row r="30" spans="1:14" ht="12.75">
      <c r="B30" s="76" t="s">
        <v>97</v>
      </c>
      <c r="C30" s="76"/>
      <c r="D30" s="76"/>
      <c r="E30" s="76"/>
      <c r="F30" s="76"/>
      <c r="G30" s="76"/>
      <c r="H30" s="76"/>
      <c r="I30" s="76"/>
      <c r="J30" s="76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ageMargins left="0.75" right="0.75" top="1" bottom="1" header="0.5" footer="0.5"/>
  <pageSetup paperSize="9" scale="98" orientation="portrait" horizontalDpi="300" r:id="rId1"/>
  <headerFooter alignWithMargins="0">
    <oddHeader>&amp;A</oddHeader>
    <oddFooter>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B11" zoomScaleSheetLayoutView="100" workbookViewId="0">
      <selection activeCell="G28" sqref="A1:N30"/>
    </sheetView>
  </sheetViews>
  <sheetFormatPr defaultRowHeight="12.75"/>
  <cols>
    <col min="1" max="1" width="5.28515625" customWidth="1"/>
    <col min="2" max="2" width="22.28515625" customWidth="1"/>
    <col min="3" max="3" width="4.42578125" customWidth="1"/>
    <col min="4" max="4" width="5" customWidth="1"/>
    <col min="5" max="5" width="5.42578125" customWidth="1"/>
    <col min="6" max="6" width="5.5703125" customWidth="1"/>
    <col min="7" max="7" width="5.42578125" customWidth="1"/>
    <col min="8" max="8" width="5.5703125" customWidth="1"/>
    <col min="9" max="9" width="5.28515625" customWidth="1"/>
    <col min="10" max="11" width="5.42578125" customWidth="1"/>
    <col min="12" max="12" width="5.28515625" customWidth="1"/>
    <col min="13" max="13" width="5.85546875" customWidth="1"/>
    <col min="14" max="14" width="6.140625" customWidth="1"/>
  </cols>
  <sheetData>
    <row r="1" spans="1:14">
      <c r="A1" s="77"/>
      <c r="B1" s="78" t="s">
        <v>99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14" ht="13.5" thickBot="1">
      <c r="A2" s="77"/>
      <c r="B2" s="80" t="s">
        <v>98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4">
      <c r="A3" s="169" t="s">
        <v>67</v>
      </c>
      <c r="B3" s="172" t="s">
        <v>68</v>
      </c>
      <c r="C3" s="155" t="s">
        <v>69</v>
      </c>
      <c r="D3" s="175" t="s">
        <v>70</v>
      </c>
      <c r="E3" s="175"/>
      <c r="F3" s="175"/>
      <c r="G3" s="175"/>
      <c r="H3" s="175"/>
      <c r="I3" s="175"/>
      <c r="J3" s="155" t="s">
        <v>71</v>
      </c>
      <c r="K3" s="155" t="s">
        <v>72</v>
      </c>
      <c r="L3" s="155" t="s">
        <v>73</v>
      </c>
      <c r="M3" s="155" t="s">
        <v>74</v>
      </c>
      <c r="N3" s="160" t="s">
        <v>75</v>
      </c>
    </row>
    <row r="4" spans="1:14">
      <c r="A4" s="170"/>
      <c r="B4" s="173"/>
      <c r="C4" s="174"/>
      <c r="D4" s="163" t="s">
        <v>76</v>
      </c>
      <c r="E4" s="165" t="s">
        <v>77</v>
      </c>
      <c r="F4" s="165"/>
      <c r="G4" s="165"/>
      <c r="H4" s="165"/>
      <c r="I4" s="163" t="s">
        <v>78</v>
      </c>
      <c r="J4" s="168"/>
      <c r="K4" s="168"/>
      <c r="L4" s="156"/>
      <c r="M4" s="158"/>
      <c r="N4" s="161"/>
    </row>
    <row r="5" spans="1:14">
      <c r="A5" s="170"/>
      <c r="B5" s="173"/>
      <c r="C5" s="174"/>
      <c r="D5" s="163"/>
      <c r="E5" s="166" t="s">
        <v>79</v>
      </c>
      <c r="F5" s="168" t="s">
        <v>80</v>
      </c>
      <c r="G5" s="168"/>
      <c r="H5" s="168"/>
      <c r="I5" s="163"/>
      <c r="J5" s="168"/>
      <c r="K5" s="168"/>
      <c r="L5" s="156"/>
      <c r="M5" s="158"/>
      <c r="N5" s="161"/>
    </row>
    <row r="6" spans="1:14">
      <c r="A6" s="170"/>
      <c r="B6" s="173"/>
      <c r="C6" s="174"/>
      <c r="D6" s="163"/>
      <c r="E6" s="166"/>
      <c r="F6" s="166" t="s">
        <v>81</v>
      </c>
      <c r="G6" s="163" t="s">
        <v>82</v>
      </c>
      <c r="H6" s="163" t="s">
        <v>83</v>
      </c>
      <c r="I6" s="163"/>
      <c r="J6" s="168"/>
      <c r="K6" s="168"/>
      <c r="L6" s="156"/>
      <c r="M6" s="158"/>
      <c r="N6" s="161"/>
    </row>
    <row r="7" spans="1:14" ht="90.75" customHeight="1" thickBot="1">
      <c r="A7" s="171"/>
      <c r="B7" s="159"/>
      <c r="C7" s="164"/>
      <c r="D7" s="164"/>
      <c r="E7" s="167"/>
      <c r="F7" s="167"/>
      <c r="G7" s="177"/>
      <c r="H7" s="177"/>
      <c r="I7" s="164"/>
      <c r="J7" s="176"/>
      <c r="K7" s="176"/>
      <c r="L7" s="157"/>
      <c r="M7" s="159"/>
      <c r="N7" s="162"/>
    </row>
    <row r="8" spans="1:14">
      <c r="A8" s="135" t="s">
        <v>84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ht="25.5">
      <c r="A9" s="81">
        <v>1</v>
      </c>
      <c r="B9" s="82" t="s">
        <v>85</v>
      </c>
      <c r="C9" s="83">
        <v>3</v>
      </c>
      <c r="D9" s="84">
        <v>90</v>
      </c>
      <c r="E9" s="85">
        <v>12</v>
      </c>
      <c r="F9" s="85">
        <v>0</v>
      </c>
      <c r="G9" s="85">
        <v>12</v>
      </c>
      <c r="H9" s="85">
        <v>0</v>
      </c>
      <c r="I9" s="84">
        <v>78</v>
      </c>
      <c r="J9" s="86">
        <v>1</v>
      </c>
      <c r="K9" s="86"/>
      <c r="L9" s="87">
        <v>1</v>
      </c>
      <c r="M9" s="87"/>
      <c r="N9" s="88">
        <v>19</v>
      </c>
    </row>
    <row r="10" spans="1:14" ht="25.5">
      <c r="A10" s="81">
        <v>2</v>
      </c>
      <c r="B10" s="82" t="s">
        <v>86</v>
      </c>
      <c r="C10" s="83">
        <v>3</v>
      </c>
      <c r="D10" s="84">
        <v>90</v>
      </c>
      <c r="E10" s="85">
        <v>12</v>
      </c>
      <c r="F10" s="85">
        <v>8</v>
      </c>
      <c r="G10" s="85">
        <v>4</v>
      </c>
      <c r="H10" s="85">
        <v>0</v>
      </c>
      <c r="I10" s="84">
        <v>78</v>
      </c>
      <c r="J10" s="86">
        <v>1</v>
      </c>
      <c r="K10" s="86"/>
      <c r="L10" s="87">
        <v>1</v>
      </c>
      <c r="M10" s="87"/>
      <c r="N10" s="88">
        <v>9</v>
      </c>
    </row>
    <row r="11" spans="1:14" ht="38.25">
      <c r="A11" s="81">
        <v>3</v>
      </c>
      <c r="B11" s="89" t="s">
        <v>40</v>
      </c>
      <c r="C11" s="83">
        <v>3</v>
      </c>
      <c r="D11" s="84">
        <v>90</v>
      </c>
      <c r="E11" s="85">
        <v>12</v>
      </c>
      <c r="F11" s="85">
        <v>8</v>
      </c>
      <c r="G11" s="85">
        <v>4</v>
      </c>
      <c r="H11" s="85">
        <v>0</v>
      </c>
      <c r="I11" s="84">
        <v>78</v>
      </c>
      <c r="J11" s="86">
        <v>1</v>
      </c>
      <c r="K11" s="86"/>
      <c r="L11" s="87"/>
      <c r="M11" s="87">
        <v>1</v>
      </c>
      <c r="N11" s="88">
        <v>14</v>
      </c>
    </row>
    <row r="12" spans="1:14">
      <c r="A12" s="81">
        <v>4</v>
      </c>
      <c r="B12" s="89" t="s">
        <v>87</v>
      </c>
      <c r="C12" s="83">
        <v>4</v>
      </c>
      <c r="D12" s="84">
        <v>120</v>
      </c>
      <c r="E12" s="85">
        <v>16</v>
      </c>
      <c r="F12" s="85">
        <v>8</v>
      </c>
      <c r="G12" s="85">
        <v>8</v>
      </c>
      <c r="H12" s="85">
        <v>0</v>
      </c>
      <c r="I12" s="84">
        <v>104</v>
      </c>
      <c r="J12" s="86">
        <v>2</v>
      </c>
      <c r="K12" s="86"/>
      <c r="L12" s="87">
        <v>2</v>
      </c>
      <c r="M12" s="87"/>
      <c r="N12" s="88"/>
    </row>
    <row r="13" spans="1:14">
      <c r="A13" s="81">
        <v>5</v>
      </c>
      <c r="B13" s="89" t="s">
        <v>88</v>
      </c>
      <c r="C13" s="83">
        <v>4</v>
      </c>
      <c r="D13" s="84">
        <v>120</v>
      </c>
      <c r="E13" s="85">
        <v>16</v>
      </c>
      <c r="F13" s="85">
        <v>8</v>
      </c>
      <c r="G13" s="85">
        <v>8</v>
      </c>
      <c r="H13" s="85">
        <v>0</v>
      </c>
      <c r="I13" s="84">
        <v>104</v>
      </c>
      <c r="J13" s="86">
        <v>2</v>
      </c>
      <c r="K13" s="86"/>
      <c r="L13" s="87">
        <v>2</v>
      </c>
      <c r="M13" s="87"/>
      <c r="N13" s="88"/>
    </row>
    <row r="14" spans="1:14" ht="25.5">
      <c r="A14" s="81">
        <v>6</v>
      </c>
      <c r="B14" s="89" t="s">
        <v>26</v>
      </c>
      <c r="C14" s="83">
        <v>3</v>
      </c>
      <c r="D14" s="84">
        <v>90</v>
      </c>
      <c r="E14" s="85">
        <v>12</v>
      </c>
      <c r="F14" s="85">
        <v>8</v>
      </c>
      <c r="G14" s="85">
        <v>4</v>
      </c>
      <c r="H14" s="85">
        <v>0</v>
      </c>
      <c r="I14" s="84">
        <v>78</v>
      </c>
      <c r="J14" s="86">
        <v>2</v>
      </c>
      <c r="K14" s="86"/>
      <c r="L14" s="86">
        <v>2</v>
      </c>
      <c r="M14" s="87"/>
      <c r="N14" s="88">
        <v>3</v>
      </c>
    </row>
    <row r="15" spans="1:14">
      <c r="A15" s="81">
        <v>7</v>
      </c>
      <c r="B15" s="89" t="s">
        <v>47</v>
      </c>
      <c r="C15" s="83">
        <v>3</v>
      </c>
      <c r="D15" s="84">
        <v>90</v>
      </c>
      <c r="E15" s="85">
        <v>12</v>
      </c>
      <c r="F15" s="85">
        <v>8</v>
      </c>
      <c r="G15" s="85">
        <v>4</v>
      </c>
      <c r="H15" s="85">
        <v>0</v>
      </c>
      <c r="I15" s="84">
        <v>78</v>
      </c>
      <c r="J15" s="86">
        <v>2</v>
      </c>
      <c r="K15" s="86"/>
      <c r="L15" s="87">
        <v>2</v>
      </c>
      <c r="M15" s="87"/>
      <c r="N15" s="88">
        <v>3</v>
      </c>
    </row>
    <row r="16" spans="1:14" ht="63.75">
      <c r="A16" s="81">
        <v>8</v>
      </c>
      <c r="B16" s="89" t="s">
        <v>100</v>
      </c>
      <c r="C16" s="83">
        <v>3</v>
      </c>
      <c r="D16" s="84">
        <v>90</v>
      </c>
      <c r="E16" s="85">
        <v>12</v>
      </c>
      <c r="F16" s="85">
        <v>4</v>
      </c>
      <c r="G16" s="85">
        <v>4</v>
      </c>
      <c r="H16" s="85">
        <v>4</v>
      </c>
      <c r="I16" s="84">
        <v>78</v>
      </c>
      <c r="J16" s="86">
        <v>1</v>
      </c>
      <c r="K16" s="86"/>
      <c r="L16" s="86">
        <v>1</v>
      </c>
      <c r="M16" s="87"/>
      <c r="N16" s="88">
        <v>16</v>
      </c>
    </row>
    <row r="17" spans="1:14" s="103" customFormat="1" ht="63.75">
      <c r="A17" s="101">
        <v>9</v>
      </c>
      <c r="B17" s="89" t="s">
        <v>101</v>
      </c>
      <c r="C17" s="83">
        <v>6</v>
      </c>
      <c r="D17" s="84">
        <v>180</v>
      </c>
      <c r="E17" s="85">
        <v>20</v>
      </c>
      <c r="F17" s="85">
        <v>8</v>
      </c>
      <c r="G17" s="85">
        <v>8</v>
      </c>
      <c r="H17" s="85">
        <v>4</v>
      </c>
      <c r="I17" s="84">
        <v>160</v>
      </c>
      <c r="J17" s="86"/>
      <c r="K17" s="86">
        <v>1</v>
      </c>
      <c r="L17" s="86"/>
      <c r="M17" s="87">
        <v>1</v>
      </c>
      <c r="N17" s="102">
        <v>16</v>
      </c>
    </row>
    <row r="18" spans="1:14" ht="25.5">
      <c r="A18" s="81">
        <v>10</v>
      </c>
      <c r="B18" s="89" t="s">
        <v>102</v>
      </c>
      <c r="C18" s="83">
        <v>3</v>
      </c>
      <c r="D18" s="84">
        <v>90</v>
      </c>
      <c r="E18" s="85">
        <v>12</v>
      </c>
      <c r="F18" s="85">
        <v>8</v>
      </c>
      <c r="G18" s="85">
        <v>4</v>
      </c>
      <c r="H18" s="85">
        <v>0</v>
      </c>
      <c r="I18" s="84">
        <v>78</v>
      </c>
      <c r="J18" s="86">
        <v>1</v>
      </c>
      <c r="K18" s="86"/>
      <c r="L18" s="86">
        <v>1</v>
      </c>
      <c r="M18" s="87"/>
      <c r="N18" s="88">
        <v>16</v>
      </c>
    </row>
    <row r="19" spans="1:14" ht="38.25">
      <c r="A19" s="81">
        <v>11</v>
      </c>
      <c r="B19" s="89" t="s">
        <v>27</v>
      </c>
      <c r="C19" s="83">
        <v>3</v>
      </c>
      <c r="D19" s="84">
        <v>90</v>
      </c>
      <c r="E19" s="85">
        <v>12</v>
      </c>
      <c r="F19" s="85">
        <v>8</v>
      </c>
      <c r="G19" s="85">
        <v>4</v>
      </c>
      <c r="H19" s="85">
        <v>0</v>
      </c>
      <c r="I19" s="84">
        <v>78</v>
      </c>
      <c r="J19" s="86">
        <v>1</v>
      </c>
      <c r="K19" s="86"/>
      <c r="L19" s="86">
        <v>1</v>
      </c>
      <c r="M19" s="87"/>
      <c r="N19" s="88">
        <v>16</v>
      </c>
    </row>
    <row r="20" spans="1:14" ht="63.75">
      <c r="A20" s="81">
        <v>12</v>
      </c>
      <c r="B20" s="89" t="s">
        <v>103</v>
      </c>
      <c r="C20" s="83">
        <v>6</v>
      </c>
      <c r="D20" s="84">
        <v>180</v>
      </c>
      <c r="E20" s="85">
        <v>24</v>
      </c>
      <c r="F20" s="85">
        <v>16</v>
      </c>
      <c r="G20" s="85">
        <v>8</v>
      </c>
      <c r="H20" s="85">
        <v>0</v>
      </c>
      <c r="I20" s="84">
        <v>156</v>
      </c>
      <c r="J20" s="86">
        <v>1</v>
      </c>
      <c r="K20" s="86"/>
      <c r="L20" s="86"/>
      <c r="M20" s="87">
        <v>1</v>
      </c>
      <c r="N20" s="88">
        <v>16</v>
      </c>
    </row>
    <row r="21" spans="1:14">
      <c r="A21" s="81">
        <v>13</v>
      </c>
      <c r="B21" s="100" t="s">
        <v>105</v>
      </c>
      <c r="C21" s="83">
        <v>4</v>
      </c>
      <c r="D21" s="84">
        <v>120</v>
      </c>
      <c r="E21" s="85">
        <v>16</v>
      </c>
      <c r="F21" s="85">
        <v>8</v>
      </c>
      <c r="G21" s="85">
        <v>8</v>
      </c>
      <c r="H21" s="85">
        <v>0</v>
      </c>
      <c r="I21" s="84">
        <v>104</v>
      </c>
      <c r="J21" s="86">
        <v>2</v>
      </c>
      <c r="K21" s="86"/>
      <c r="L21" s="87">
        <v>2</v>
      </c>
      <c r="M21" s="87"/>
      <c r="N21" s="88"/>
    </row>
    <row r="22" spans="1:14">
      <c r="A22" s="81">
        <v>14</v>
      </c>
      <c r="B22" s="100" t="s">
        <v>106</v>
      </c>
      <c r="C22" s="83">
        <v>4</v>
      </c>
      <c r="D22" s="84">
        <v>120</v>
      </c>
      <c r="E22" s="85">
        <v>16</v>
      </c>
      <c r="F22" s="85">
        <v>8</v>
      </c>
      <c r="G22" s="85">
        <v>8</v>
      </c>
      <c r="H22" s="85">
        <v>0</v>
      </c>
      <c r="I22" s="84">
        <v>104</v>
      </c>
      <c r="J22" s="86">
        <v>2</v>
      </c>
      <c r="K22" s="86"/>
      <c r="L22" s="87">
        <v>2</v>
      </c>
      <c r="M22" s="87"/>
      <c r="N22" s="88"/>
    </row>
    <row r="23" spans="1:14">
      <c r="A23" s="81">
        <v>15</v>
      </c>
      <c r="B23" s="100" t="s">
        <v>107</v>
      </c>
      <c r="C23" s="83">
        <v>4</v>
      </c>
      <c r="D23" s="84">
        <v>120</v>
      </c>
      <c r="E23" s="85">
        <v>16</v>
      </c>
      <c r="F23" s="85">
        <v>12</v>
      </c>
      <c r="G23" s="85">
        <v>4</v>
      </c>
      <c r="H23" s="85">
        <v>0</v>
      </c>
      <c r="I23" s="84">
        <v>104</v>
      </c>
      <c r="J23" s="86">
        <v>2</v>
      </c>
      <c r="K23" s="86"/>
      <c r="L23" s="87">
        <v>2</v>
      </c>
      <c r="M23" s="87"/>
      <c r="N23" s="88"/>
    </row>
    <row r="24" spans="1:14">
      <c r="A24" s="81">
        <v>16</v>
      </c>
      <c r="B24" s="100" t="s">
        <v>108</v>
      </c>
      <c r="C24" s="83">
        <v>4</v>
      </c>
      <c r="D24" s="84">
        <v>120</v>
      </c>
      <c r="E24" s="85">
        <v>16</v>
      </c>
      <c r="F24" s="85">
        <v>8</v>
      </c>
      <c r="G24" s="85">
        <v>8</v>
      </c>
      <c r="H24" s="85">
        <v>0</v>
      </c>
      <c r="I24" s="84">
        <v>104</v>
      </c>
      <c r="J24" s="86">
        <v>2</v>
      </c>
      <c r="K24" s="86"/>
      <c r="L24" s="87">
        <v>2</v>
      </c>
      <c r="M24" s="87"/>
      <c r="N24" s="88"/>
    </row>
    <row r="25" spans="1:14">
      <c r="A25" s="137" t="s">
        <v>93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 ht="25.5">
      <c r="A26" s="81">
        <v>17</v>
      </c>
      <c r="B26" s="90" t="s">
        <v>21</v>
      </c>
      <c r="C26" s="91">
        <v>6</v>
      </c>
      <c r="D26" s="92">
        <f>30*C26</f>
        <v>180</v>
      </c>
      <c r="E26" s="93"/>
      <c r="F26" s="94"/>
      <c r="G26" s="94"/>
      <c r="H26" s="94"/>
      <c r="I26" s="92">
        <f>D26-E26</f>
        <v>180</v>
      </c>
      <c r="J26" s="95"/>
      <c r="K26" s="95"/>
      <c r="L26" s="96">
        <v>3</v>
      </c>
      <c r="M26" s="96"/>
      <c r="N26" s="97"/>
    </row>
    <row r="27" spans="1:14" ht="25.5">
      <c r="A27" s="81">
        <v>18</v>
      </c>
      <c r="B27" s="98" t="s">
        <v>94</v>
      </c>
      <c r="C27" s="91">
        <v>24</v>
      </c>
      <c r="D27" s="92">
        <f>30*C27</f>
        <v>720</v>
      </c>
      <c r="E27" s="93"/>
      <c r="F27" s="94"/>
      <c r="G27" s="94"/>
      <c r="H27" s="94"/>
      <c r="I27" s="92">
        <f>D27-E27</f>
        <v>720</v>
      </c>
      <c r="J27" s="95"/>
      <c r="K27" s="95"/>
      <c r="L27" s="96"/>
      <c r="M27" s="96"/>
      <c r="N27" s="97"/>
    </row>
    <row r="28" spans="1:14">
      <c r="A28" s="77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</row>
    <row r="29" spans="1:14">
      <c r="A29" s="77"/>
      <c r="B29" s="74" t="s">
        <v>109</v>
      </c>
      <c r="C29" s="74"/>
      <c r="D29" s="74"/>
      <c r="E29" s="74"/>
      <c r="F29" s="74"/>
      <c r="G29" s="74"/>
      <c r="H29" s="74" t="s">
        <v>96</v>
      </c>
      <c r="I29" s="74"/>
      <c r="J29" s="75"/>
      <c r="K29" s="79"/>
      <c r="L29" s="79"/>
      <c r="M29" s="79"/>
      <c r="N29" s="79"/>
    </row>
    <row r="30" spans="1:14">
      <c r="A30" s="77"/>
      <c r="B30" s="99" t="s">
        <v>104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</row>
  </sheetData>
  <mergeCells count="19">
    <mergeCell ref="H6:H7"/>
    <mergeCell ref="F6:F7"/>
    <mergeCell ref="G6:G7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A3:A7"/>
    <mergeCell ref="B3:B7"/>
    <mergeCell ref="C3:C7"/>
    <mergeCell ref="D3:I3"/>
    <mergeCell ref="A8:N8"/>
    <mergeCell ref="J3:J7"/>
    <mergeCell ref="K3:K7"/>
  </mergeCells>
  <phoneticPr fontId="0" type="noConversion"/>
  <pageMargins left="0.55118110236220474" right="0.55118110236220474" top="0.59055118110236227" bottom="0.59055118110236227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view="pageBreakPreview" topLeftCell="A13" zoomScale="80" zoomScaleSheetLayoutView="80" workbookViewId="0">
      <selection activeCell="E18" sqref="A1:IV65536"/>
    </sheetView>
  </sheetViews>
  <sheetFormatPr defaultRowHeight="12.75"/>
  <cols>
    <col min="1" max="1" width="5" customWidth="1"/>
    <col min="2" max="2" width="24.42578125" customWidth="1"/>
    <col min="3" max="3" width="6.28515625" customWidth="1"/>
    <col min="4" max="4" width="5" customWidth="1"/>
    <col min="5" max="5" width="5.5703125" customWidth="1"/>
    <col min="6" max="6" width="4.7109375" customWidth="1"/>
    <col min="7" max="7" width="6.85546875" customWidth="1"/>
    <col min="8" max="8" width="4.28515625" customWidth="1"/>
    <col min="9" max="13" width="6.28515625" customWidth="1"/>
    <col min="14" max="14" width="6.28515625" style="103" customWidth="1"/>
  </cols>
  <sheetData>
    <row r="1" spans="1:14">
      <c r="A1" s="77"/>
      <c r="B1" s="78" t="s">
        <v>99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104"/>
    </row>
    <row r="2" spans="1:14" ht="13.5" thickBot="1">
      <c r="A2" s="77"/>
      <c r="B2" s="80" t="s">
        <v>98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104"/>
    </row>
    <row r="3" spans="1:14">
      <c r="A3" s="169" t="s">
        <v>67</v>
      </c>
      <c r="B3" s="172" t="s">
        <v>68</v>
      </c>
      <c r="C3" s="155" t="s">
        <v>69</v>
      </c>
      <c r="D3" s="175" t="s">
        <v>70</v>
      </c>
      <c r="E3" s="175"/>
      <c r="F3" s="175"/>
      <c r="G3" s="175"/>
      <c r="H3" s="175"/>
      <c r="I3" s="175"/>
      <c r="J3" s="155" t="s">
        <v>71</v>
      </c>
      <c r="K3" s="155" t="s">
        <v>72</v>
      </c>
      <c r="L3" s="155" t="s">
        <v>73</v>
      </c>
      <c r="M3" s="155" t="s">
        <v>74</v>
      </c>
      <c r="N3" s="178" t="s">
        <v>75</v>
      </c>
    </row>
    <row r="4" spans="1:14">
      <c r="A4" s="170"/>
      <c r="B4" s="173"/>
      <c r="C4" s="174"/>
      <c r="D4" s="163" t="s">
        <v>76</v>
      </c>
      <c r="E4" s="165" t="s">
        <v>77</v>
      </c>
      <c r="F4" s="165"/>
      <c r="G4" s="165"/>
      <c r="H4" s="165"/>
      <c r="I4" s="163" t="s">
        <v>78</v>
      </c>
      <c r="J4" s="168"/>
      <c r="K4" s="168"/>
      <c r="L4" s="156"/>
      <c r="M4" s="158"/>
      <c r="N4" s="179"/>
    </row>
    <row r="5" spans="1:14">
      <c r="A5" s="170"/>
      <c r="B5" s="173"/>
      <c r="C5" s="174"/>
      <c r="D5" s="163"/>
      <c r="E5" s="166" t="s">
        <v>79</v>
      </c>
      <c r="F5" s="168" t="s">
        <v>80</v>
      </c>
      <c r="G5" s="168"/>
      <c r="H5" s="168"/>
      <c r="I5" s="163"/>
      <c r="J5" s="168"/>
      <c r="K5" s="168"/>
      <c r="L5" s="156"/>
      <c r="M5" s="158"/>
      <c r="N5" s="179"/>
    </row>
    <row r="6" spans="1:14">
      <c r="A6" s="170"/>
      <c r="B6" s="173"/>
      <c r="C6" s="174"/>
      <c r="D6" s="163"/>
      <c r="E6" s="166"/>
      <c r="F6" s="166" t="s">
        <v>81</v>
      </c>
      <c r="G6" s="163" t="s">
        <v>82</v>
      </c>
      <c r="H6" s="163" t="s">
        <v>83</v>
      </c>
      <c r="I6" s="163"/>
      <c r="J6" s="168"/>
      <c r="K6" s="168"/>
      <c r="L6" s="156"/>
      <c r="M6" s="158"/>
      <c r="N6" s="179"/>
    </row>
    <row r="7" spans="1:14" ht="59.25" customHeight="1" thickBot="1">
      <c r="A7" s="171"/>
      <c r="B7" s="159"/>
      <c r="C7" s="164"/>
      <c r="D7" s="164"/>
      <c r="E7" s="167"/>
      <c r="F7" s="167"/>
      <c r="G7" s="177"/>
      <c r="H7" s="177"/>
      <c r="I7" s="164"/>
      <c r="J7" s="176"/>
      <c r="K7" s="176"/>
      <c r="L7" s="157"/>
      <c r="M7" s="159"/>
      <c r="N7" s="180"/>
    </row>
    <row r="8" spans="1:14">
      <c r="A8" s="135" t="s">
        <v>84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6"/>
    </row>
    <row r="9" spans="1:14" ht="41.25" customHeight="1">
      <c r="A9" s="81">
        <v>1</v>
      </c>
      <c r="B9" s="82" t="s">
        <v>110</v>
      </c>
      <c r="C9" s="83">
        <v>3</v>
      </c>
      <c r="D9" s="84">
        <v>90</v>
      </c>
      <c r="E9" s="85">
        <v>8</v>
      </c>
      <c r="F9" s="85">
        <v>0</v>
      </c>
      <c r="G9" s="85">
        <v>8</v>
      </c>
      <c r="H9" s="85">
        <v>0</v>
      </c>
      <c r="I9" s="84">
        <v>82</v>
      </c>
      <c r="J9" s="86">
        <v>1</v>
      </c>
      <c r="K9" s="86"/>
      <c r="L9" s="87">
        <v>1</v>
      </c>
      <c r="M9" s="87"/>
      <c r="N9" s="102">
        <v>19</v>
      </c>
    </row>
    <row r="10" spans="1:14" ht="30" customHeight="1">
      <c r="A10" s="81">
        <v>2</v>
      </c>
      <c r="B10" s="82" t="s">
        <v>86</v>
      </c>
      <c r="C10" s="83">
        <v>3</v>
      </c>
      <c r="D10" s="84">
        <v>90</v>
      </c>
      <c r="E10" s="85">
        <v>8</v>
      </c>
      <c r="F10" s="85">
        <v>6</v>
      </c>
      <c r="G10" s="85">
        <v>2</v>
      </c>
      <c r="H10" s="85">
        <v>0</v>
      </c>
      <c r="I10" s="84">
        <v>82</v>
      </c>
      <c r="J10" s="86">
        <v>1</v>
      </c>
      <c r="K10" s="86"/>
      <c r="L10" s="87">
        <v>1</v>
      </c>
      <c r="M10" s="87"/>
      <c r="N10" s="102">
        <v>9</v>
      </c>
    </row>
    <row r="11" spans="1:14" ht="40.5" customHeight="1">
      <c r="A11" s="81">
        <v>3</v>
      </c>
      <c r="B11" s="82" t="s">
        <v>111</v>
      </c>
      <c r="C11" s="83">
        <v>3</v>
      </c>
      <c r="D11" s="84">
        <v>90</v>
      </c>
      <c r="E11" s="85">
        <v>8</v>
      </c>
      <c r="F11" s="85">
        <v>4</v>
      </c>
      <c r="G11" s="85">
        <v>4</v>
      </c>
      <c r="H11" s="85">
        <v>0</v>
      </c>
      <c r="I11" s="84">
        <v>82</v>
      </c>
      <c r="J11" s="86">
        <v>2</v>
      </c>
      <c r="K11" s="86"/>
      <c r="L11" s="87">
        <v>2</v>
      </c>
      <c r="M11" s="87"/>
      <c r="N11" s="102">
        <v>3</v>
      </c>
    </row>
    <row r="12" spans="1:14" ht="21" customHeight="1">
      <c r="A12" s="81">
        <v>4</v>
      </c>
      <c r="B12" s="89" t="s">
        <v>87</v>
      </c>
      <c r="C12" s="83">
        <v>4</v>
      </c>
      <c r="D12" s="84">
        <v>120</v>
      </c>
      <c r="E12" s="85">
        <v>12</v>
      </c>
      <c r="F12" s="85">
        <v>8</v>
      </c>
      <c r="G12" s="85">
        <v>4</v>
      </c>
      <c r="H12" s="85">
        <v>0</v>
      </c>
      <c r="I12" s="84">
        <v>108</v>
      </c>
      <c r="J12" s="86">
        <v>2</v>
      </c>
      <c r="K12" s="86"/>
      <c r="L12" s="87">
        <v>2</v>
      </c>
      <c r="M12" s="87"/>
      <c r="N12" s="102"/>
    </row>
    <row r="13" spans="1:14" ht="21" customHeight="1">
      <c r="A13" s="81">
        <v>5</v>
      </c>
      <c r="B13" s="89" t="s">
        <v>88</v>
      </c>
      <c r="C13" s="83">
        <v>4</v>
      </c>
      <c r="D13" s="84">
        <v>120</v>
      </c>
      <c r="E13" s="85">
        <v>12</v>
      </c>
      <c r="F13" s="85">
        <v>8</v>
      </c>
      <c r="G13" s="85">
        <v>4</v>
      </c>
      <c r="H13" s="85">
        <v>0</v>
      </c>
      <c r="I13" s="84">
        <v>108</v>
      </c>
      <c r="J13" s="86">
        <v>2</v>
      </c>
      <c r="K13" s="86"/>
      <c r="L13" s="87">
        <v>2</v>
      </c>
      <c r="M13" s="87"/>
      <c r="N13" s="102"/>
    </row>
    <row r="14" spans="1:14" ht="30.75" customHeight="1">
      <c r="A14" s="81">
        <v>6</v>
      </c>
      <c r="B14" s="89" t="s">
        <v>112</v>
      </c>
      <c r="C14" s="83">
        <v>3</v>
      </c>
      <c r="D14" s="84">
        <v>90</v>
      </c>
      <c r="E14" s="85">
        <v>12</v>
      </c>
      <c r="F14" s="85">
        <v>8</v>
      </c>
      <c r="G14" s="85">
        <v>4</v>
      </c>
      <c r="H14" s="85">
        <v>0</v>
      </c>
      <c r="I14" s="84">
        <v>82</v>
      </c>
      <c r="J14" s="86">
        <v>1</v>
      </c>
      <c r="K14" s="86"/>
      <c r="L14" s="86">
        <v>1</v>
      </c>
      <c r="M14" s="87"/>
      <c r="N14" s="102">
        <v>14</v>
      </c>
    </row>
    <row r="15" spans="1:14" ht="38.25">
      <c r="A15" s="81">
        <v>7</v>
      </c>
      <c r="B15" s="89" t="s">
        <v>113</v>
      </c>
      <c r="C15" s="83">
        <v>3</v>
      </c>
      <c r="D15" s="84">
        <v>90</v>
      </c>
      <c r="E15" s="85">
        <v>8</v>
      </c>
      <c r="F15" s="85">
        <v>4</v>
      </c>
      <c r="G15" s="85">
        <v>4</v>
      </c>
      <c r="H15" s="85">
        <v>0</v>
      </c>
      <c r="I15" s="84">
        <v>82</v>
      </c>
      <c r="J15" s="86">
        <v>2</v>
      </c>
      <c r="K15" s="86"/>
      <c r="L15" s="87">
        <v>2</v>
      </c>
      <c r="M15" s="87"/>
      <c r="N15" s="102">
        <v>16</v>
      </c>
    </row>
    <row r="16" spans="1:14" ht="66.75" customHeight="1">
      <c r="A16" s="81">
        <v>8</v>
      </c>
      <c r="B16" s="89" t="s">
        <v>100</v>
      </c>
      <c r="C16" s="83">
        <v>3</v>
      </c>
      <c r="D16" s="84">
        <v>90</v>
      </c>
      <c r="E16" s="85">
        <v>8</v>
      </c>
      <c r="F16" s="85">
        <v>2</v>
      </c>
      <c r="G16" s="85">
        <v>6</v>
      </c>
      <c r="H16" s="85"/>
      <c r="I16" s="84">
        <v>82</v>
      </c>
      <c r="J16" s="86">
        <v>1</v>
      </c>
      <c r="K16" s="86"/>
      <c r="L16" s="86">
        <v>1</v>
      </c>
      <c r="M16" s="87"/>
      <c r="N16" s="102">
        <v>16</v>
      </c>
    </row>
    <row r="17" spans="1:14" ht="75" customHeight="1">
      <c r="A17" s="101">
        <v>9</v>
      </c>
      <c r="B17" s="89" t="s">
        <v>114</v>
      </c>
      <c r="C17" s="83">
        <v>4</v>
      </c>
      <c r="D17" s="84">
        <v>120</v>
      </c>
      <c r="E17" s="85">
        <v>18</v>
      </c>
      <c r="F17" s="85">
        <v>10</v>
      </c>
      <c r="G17" s="85">
        <v>4</v>
      </c>
      <c r="H17" s="85">
        <v>4</v>
      </c>
      <c r="I17" s="84">
        <v>102</v>
      </c>
      <c r="J17" s="86"/>
      <c r="K17" s="86">
        <v>1</v>
      </c>
      <c r="L17" s="86">
        <v>1</v>
      </c>
      <c r="M17" s="87"/>
      <c r="N17" s="102">
        <v>16</v>
      </c>
    </row>
    <row r="18" spans="1:14" ht="21" customHeight="1">
      <c r="A18" s="81">
        <v>10</v>
      </c>
      <c r="B18" s="89" t="s">
        <v>102</v>
      </c>
      <c r="C18" s="83">
        <v>3</v>
      </c>
      <c r="D18" s="84">
        <v>90</v>
      </c>
      <c r="E18" s="85">
        <v>8</v>
      </c>
      <c r="F18" s="85">
        <v>8</v>
      </c>
      <c r="G18" s="85">
        <v>0</v>
      </c>
      <c r="H18" s="85">
        <v>0</v>
      </c>
      <c r="I18" s="84">
        <v>82</v>
      </c>
      <c r="J18" s="86">
        <v>1</v>
      </c>
      <c r="K18" s="86"/>
      <c r="L18" s="86"/>
      <c r="M18" s="87">
        <v>1</v>
      </c>
      <c r="N18" s="102">
        <v>16</v>
      </c>
    </row>
    <row r="19" spans="1:14" ht="45.75" customHeight="1">
      <c r="A19" s="81">
        <v>11</v>
      </c>
      <c r="B19" s="89" t="s">
        <v>27</v>
      </c>
      <c r="C19" s="83">
        <v>3</v>
      </c>
      <c r="D19" s="84">
        <v>90</v>
      </c>
      <c r="E19" s="85">
        <v>8</v>
      </c>
      <c r="F19" s="85">
        <v>6</v>
      </c>
      <c r="G19" s="85">
        <v>2</v>
      </c>
      <c r="H19" s="85">
        <v>0</v>
      </c>
      <c r="I19" s="84">
        <v>82</v>
      </c>
      <c r="J19" s="86">
        <v>1</v>
      </c>
      <c r="K19" s="86"/>
      <c r="L19" s="86">
        <v>1</v>
      </c>
      <c r="M19" s="87"/>
      <c r="N19" s="102">
        <v>16</v>
      </c>
    </row>
    <row r="20" spans="1:14" ht="68.25" customHeight="1">
      <c r="A20" s="81">
        <v>12</v>
      </c>
      <c r="B20" s="89" t="s">
        <v>103</v>
      </c>
      <c r="C20" s="83">
        <v>6</v>
      </c>
      <c r="D20" s="84">
        <v>180</v>
      </c>
      <c r="E20" s="85">
        <v>16</v>
      </c>
      <c r="F20" s="85">
        <v>10</v>
      </c>
      <c r="G20" s="85">
        <v>4</v>
      </c>
      <c r="H20" s="85">
        <v>2</v>
      </c>
      <c r="I20" s="84">
        <v>164</v>
      </c>
      <c r="J20" s="86">
        <v>1</v>
      </c>
      <c r="K20" s="86"/>
      <c r="L20" s="86"/>
      <c r="M20" s="87">
        <v>1</v>
      </c>
      <c r="N20" s="102">
        <v>16</v>
      </c>
    </row>
    <row r="21" spans="1:14" ht="21" customHeight="1">
      <c r="A21" s="81">
        <v>13</v>
      </c>
      <c r="B21" s="100" t="s">
        <v>105</v>
      </c>
      <c r="C21" s="83">
        <v>4</v>
      </c>
      <c r="D21" s="84">
        <v>120</v>
      </c>
      <c r="E21" s="85">
        <v>12</v>
      </c>
      <c r="F21" s="85">
        <v>8</v>
      </c>
      <c r="G21" s="85">
        <v>4</v>
      </c>
      <c r="H21" s="85">
        <v>0</v>
      </c>
      <c r="I21" s="84">
        <v>108</v>
      </c>
      <c r="J21" s="86">
        <v>2</v>
      </c>
      <c r="K21" s="86"/>
      <c r="L21" s="87">
        <v>2</v>
      </c>
      <c r="M21" s="87"/>
      <c r="N21" s="102">
        <v>16</v>
      </c>
    </row>
    <row r="22" spans="1:14" ht="21" customHeight="1">
      <c r="A22" s="81">
        <v>14</v>
      </c>
      <c r="B22" s="100" t="s">
        <v>106</v>
      </c>
      <c r="C22" s="83">
        <v>4</v>
      </c>
      <c r="D22" s="84">
        <v>120</v>
      </c>
      <c r="E22" s="85">
        <v>12</v>
      </c>
      <c r="F22" s="85">
        <v>8</v>
      </c>
      <c r="G22" s="85">
        <v>4</v>
      </c>
      <c r="H22" s="85">
        <v>0</v>
      </c>
      <c r="I22" s="84">
        <v>108</v>
      </c>
      <c r="J22" s="86">
        <v>2</v>
      </c>
      <c r="K22" s="86"/>
      <c r="L22" s="87">
        <v>2</v>
      </c>
      <c r="M22" s="87"/>
      <c r="N22" s="102">
        <v>16</v>
      </c>
    </row>
    <row r="23" spans="1:14" ht="21" customHeight="1">
      <c r="A23" s="81">
        <v>15</v>
      </c>
      <c r="B23" s="100" t="s">
        <v>107</v>
      </c>
      <c r="C23" s="83">
        <v>4</v>
      </c>
      <c r="D23" s="84">
        <v>120</v>
      </c>
      <c r="E23" s="85">
        <v>12</v>
      </c>
      <c r="F23" s="85">
        <v>8</v>
      </c>
      <c r="G23" s="85">
        <v>4</v>
      </c>
      <c r="H23" s="85">
        <v>0</v>
      </c>
      <c r="I23" s="84">
        <v>108</v>
      </c>
      <c r="J23" s="86">
        <v>2</v>
      </c>
      <c r="K23" s="86"/>
      <c r="L23" s="87">
        <v>2</v>
      </c>
      <c r="M23" s="87"/>
      <c r="N23" s="102">
        <v>16</v>
      </c>
    </row>
    <row r="24" spans="1:14" ht="21" customHeight="1">
      <c r="A24" s="81">
        <v>16</v>
      </c>
      <c r="B24" s="100" t="s">
        <v>108</v>
      </c>
      <c r="C24" s="83">
        <v>4</v>
      </c>
      <c r="D24" s="84">
        <v>120</v>
      </c>
      <c r="E24" s="85">
        <v>12</v>
      </c>
      <c r="F24" s="85">
        <v>8</v>
      </c>
      <c r="G24" s="85">
        <v>4</v>
      </c>
      <c r="H24" s="85">
        <v>0</v>
      </c>
      <c r="I24" s="84">
        <v>108</v>
      </c>
      <c r="J24" s="86">
        <v>2</v>
      </c>
      <c r="K24" s="86"/>
      <c r="L24" s="87">
        <v>2</v>
      </c>
      <c r="M24" s="87"/>
      <c r="N24" s="102">
        <v>16</v>
      </c>
    </row>
    <row r="25" spans="1:14">
      <c r="A25" s="137" t="s">
        <v>93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8"/>
    </row>
    <row r="26" spans="1:14" ht="24" customHeight="1">
      <c r="A26" s="81">
        <v>17</v>
      </c>
      <c r="B26" s="90" t="s">
        <v>21</v>
      </c>
      <c r="C26" s="91">
        <v>6</v>
      </c>
      <c r="D26" s="92">
        <f>30*C26</f>
        <v>180</v>
      </c>
      <c r="E26" s="93"/>
      <c r="F26" s="94"/>
      <c r="G26" s="94"/>
      <c r="H26" s="94"/>
      <c r="I26" s="92">
        <f>D26-E26</f>
        <v>180</v>
      </c>
      <c r="J26" s="95"/>
      <c r="K26" s="95"/>
      <c r="L26" s="96">
        <v>3</v>
      </c>
      <c r="M26" s="96"/>
      <c r="N26" s="105"/>
    </row>
    <row r="27" spans="1:14" ht="26.25" customHeight="1">
      <c r="A27" s="81">
        <v>18</v>
      </c>
      <c r="B27" s="98" t="s">
        <v>94</v>
      </c>
      <c r="C27" s="91">
        <v>24</v>
      </c>
      <c r="D27" s="92">
        <f>30*C27</f>
        <v>720</v>
      </c>
      <c r="E27" s="93"/>
      <c r="F27" s="94"/>
      <c r="G27" s="94"/>
      <c r="H27" s="94"/>
      <c r="I27" s="92">
        <f>D27-E27</f>
        <v>720</v>
      </c>
      <c r="J27" s="95"/>
      <c r="K27" s="95"/>
      <c r="L27" s="96"/>
      <c r="M27" s="96"/>
      <c r="N27" s="105"/>
    </row>
    <row r="28" spans="1:14">
      <c r="A28" s="77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104"/>
    </row>
    <row r="29" spans="1:14">
      <c r="A29" s="77"/>
      <c r="B29" s="74" t="s">
        <v>109</v>
      </c>
      <c r="C29" s="74"/>
      <c r="D29" s="74"/>
      <c r="E29" s="74"/>
      <c r="F29" s="74"/>
      <c r="G29" s="74"/>
      <c r="H29" s="74" t="s">
        <v>96</v>
      </c>
      <c r="I29" s="74"/>
      <c r="J29" s="75"/>
      <c r="K29" s="79"/>
      <c r="L29" s="79"/>
      <c r="M29" s="79"/>
      <c r="N29" s="104"/>
    </row>
    <row r="30" spans="1:14">
      <c r="A30" s="77"/>
      <c r="B30" s="99" t="s">
        <v>115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104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ageMargins left="0.15748031496062992" right="0.15748031496062992" top="0.19685039370078741" bottom="0.19685039370078741" header="0.51181102362204722" footer="0.51181102362204722"/>
  <pageSetup paperSize="9" orientation="portrait" r:id="rId1"/>
  <headerFooter alignWithMargins="0">
    <oddHeader>&amp;A</oddHeader>
    <oddFooter>Страница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N30"/>
  <sheetViews>
    <sheetView tabSelected="1" view="pageBreakPreview" zoomScale="90" zoomScaleSheetLayoutView="90" workbookViewId="0">
      <selection activeCell="Q24" sqref="Q24"/>
    </sheetView>
  </sheetViews>
  <sheetFormatPr defaultRowHeight="12.75"/>
  <cols>
    <col min="1" max="1" width="3.5703125" customWidth="1"/>
    <col min="2" max="2" width="42.140625" customWidth="1"/>
    <col min="3" max="3" width="4.42578125" customWidth="1"/>
    <col min="4" max="4" width="5" customWidth="1"/>
    <col min="5" max="5" width="4.5703125" customWidth="1"/>
    <col min="6" max="6" width="4.7109375" customWidth="1"/>
    <col min="7" max="7" width="5.42578125" customWidth="1"/>
    <col min="8" max="8" width="4.28515625" customWidth="1"/>
    <col min="9" max="9" width="5.85546875" customWidth="1"/>
    <col min="10" max="12" width="5.28515625" customWidth="1"/>
    <col min="13" max="13" width="4" customWidth="1"/>
    <col min="14" max="14" width="4" style="103" customWidth="1"/>
  </cols>
  <sheetData>
    <row r="1" spans="1:14" s="109" customFormat="1" ht="18">
      <c r="A1" s="106"/>
      <c r="B1" s="111" t="s">
        <v>117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8"/>
    </row>
    <row r="2" spans="1:14" s="109" customFormat="1" ht="18">
      <c r="A2" s="106"/>
      <c r="B2" s="112" t="s">
        <v>118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</row>
    <row r="3" spans="1:14" s="109" customFormat="1" ht="15.75">
      <c r="A3" s="189" t="s">
        <v>67</v>
      </c>
      <c r="B3" s="181" t="s">
        <v>68</v>
      </c>
      <c r="C3" s="183" t="s">
        <v>69</v>
      </c>
      <c r="D3" s="184" t="s">
        <v>70</v>
      </c>
      <c r="E3" s="184"/>
      <c r="F3" s="184"/>
      <c r="G3" s="184"/>
      <c r="H3" s="184"/>
      <c r="I3" s="184"/>
      <c r="J3" s="183" t="s">
        <v>71</v>
      </c>
      <c r="K3" s="183" t="s">
        <v>72</v>
      </c>
      <c r="L3" s="183" t="s">
        <v>73</v>
      </c>
      <c r="M3" s="183" t="s">
        <v>74</v>
      </c>
      <c r="N3" s="186" t="s">
        <v>119</v>
      </c>
    </row>
    <row r="4" spans="1:14" s="109" customFormat="1" ht="15.75">
      <c r="A4" s="186"/>
      <c r="B4" s="181"/>
      <c r="C4" s="183"/>
      <c r="D4" s="188" t="s">
        <v>76</v>
      </c>
      <c r="E4" s="184" t="s">
        <v>77</v>
      </c>
      <c r="F4" s="184"/>
      <c r="G4" s="184"/>
      <c r="H4" s="184"/>
      <c r="I4" s="188" t="s">
        <v>78</v>
      </c>
      <c r="J4" s="190"/>
      <c r="K4" s="190"/>
      <c r="L4" s="186"/>
      <c r="M4" s="182"/>
      <c r="N4" s="187"/>
    </row>
    <row r="5" spans="1:14" s="109" customFormat="1" ht="15.75">
      <c r="A5" s="186"/>
      <c r="B5" s="181"/>
      <c r="C5" s="183"/>
      <c r="D5" s="188"/>
      <c r="E5" s="189" t="s">
        <v>79</v>
      </c>
      <c r="F5" s="190" t="s">
        <v>80</v>
      </c>
      <c r="G5" s="190"/>
      <c r="H5" s="190"/>
      <c r="I5" s="188"/>
      <c r="J5" s="190"/>
      <c r="K5" s="190"/>
      <c r="L5" s="186"/>
      <c r="M5" s="182"/>
      <c r="N5" s="187"/>
    </row>
    <row r="6" spans="1:14" s="109" customFormat="1" ht="15.75">
      <c r="A6" s="186"/>
      <c r="B6" s="181"/>
      <c r="C6" s="183"/>
      <c r="D6" s="188"/>
      <c r="E6" s="189"/>
      <c r="F6" s="189" t="s">
        <v>81</v>
      </c>
      <c r="G6" s="188" t="s">
        <v>120</v>
      </c>
      <c r="H6" s="188" t="s">
        <v>83</v>
      </c>
      <c r="I6" s="188"/>
      <c r="J6" s="190"/>
      <c r="K6" s="190"/>
      <c r="L6" s="186"/>
      <c r="M6" s="182"/>
      <c r="N6" s="187"/>
    </row>
    <row r="7" spans="1:14" s="109" customFormat="1" ht="75" customHeight="1">
      <c r="A7" s="186"/>
      <c r="B7" s="182"/>
      <c r="C7" s="183"/>
      <c r="D7" s="183"/>
      <c r="E7" s="189"/>
      <c r="F7" s="189"/>
      <c r="G7" s="188"/>
      <c r="H7" s="188"/>
      <c r="I7" s="183"/>
      <c r="J7" s="190"/>
      <c r="K7" s="190"/>
      <c r="L7" s="186"/>
      <c r="M7" s="182"/>
      <c r="N7" s="187"/>
    </row>
    <row r="8" spans="1:14" s="109" customFormat="1" ht="15.75">
      <c r="A8" s="185" t="s">
        <v>84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</row>
    <row r="9" spans="1:14" s="109" customFormat="1" ht="33.75" customHeight="1">
      <c r="A9" s="113">
        <v>1</v>
      </c>
      <c r="B9" s="114" t="s">
        <v>110</v>
      </c>
      <c r="C9" s="115">
        <v>3</v>
      </c>
      <c r="D9" s="116">
        <v>90</v>
      </c>
      <c r="E9" s="117">
        <v>8</v>
      </c>
      <c r="F9" s="117">
        <v>0</v>
      </c>
      <c r="G9" s="117">
        <v>8</v>
      </c>
      <c r="H9" s="117">
        <v>0</v>
      </c>
      <c r="I9" s="116">
        <v>82</v>
      </c>
      <c r="J9" s="115">
        <v>1</v>
      </c>
      <c r="K9" s="116"/>
      <c r="L9" s="117">
        <v>1</v>
      </c>
      <c r="M9" s="117"/>
      <c r="N9" s="118">
        <v>19</v>
      </c>
    </row>
    <row r="10" spans="1:14" s="109" customFormat="1" ht="24" customHeight="1">
      <c r="A10" s="113">
        <v>2</v>
      </c>
      <c r="B10" s="114" t="s">
        <v>86</v>
      </c>
      <c r="C10" s="115">
        <v>3</v>
      </c>
      <c r="D10" s="116">
        <v>90</v>
      </c>
      <c r="E10" s="117">
        <v>8</v>
      </c>
      <c r="F10" s="117">
        <v>4</v>
      </c>
      <c r="G10" s="117">
        <v>4</v>
      </c>
      <c r="H10" s="117">
        <v>0</v>
      </c>
      <c r="I10" s="116">
        <v>82</v>
      </c>
      <c r="J10" s="115">
        <v>1</v>
      </c>
      <c r="K10" s="116"/>
      <c r="L10" s="117">
        <v>1</v>
      </c>
      <c r="M10" s="117"/>
      <c r="N10" s="118">
        <v>9</v>
      </c>
    </row>
    <row r="11" spans="1:14" s="109" customFormat="1" ht="30.75" customHeight="1">
      <c r="A11" s="113">
        <v>3</v>
      </c>
      <c r="B11" s="114" t="s">
        <v>112</v>
      </c>
      <c r="C11" s="115">
        <v>3</v>
      </c>
      <c r="D11" s="116">
        <v>90</v>
      </c>
      <c r="E11" s="117">
        <v>8</v>
      </c>
      <c r="F11" s="117">
        <v>4</v>
      </c>
      <c r="G11" s="117">
        <v>4</v>
      </c>
      <c r="H11" s="117">
        <v>0</v>
      </c>
      <c r="I11" s="116">
        <v>82</v>
      </c>
      <c r="J11" s="115">
        <v>1</v>
      </c>
      <c r="K11" s="116"/>
      <c r="L11" s="117">
        <v>1</v>
      </c>
      <c r="M11" s="117"/>
      <c r="N11" s="118">
        <v>14</v>
      </c>
    </row>
    <row r="12" spans="1:14" s="109" customFormat="1" ht="45.75" customHeight="1">
      <c r="A12" s="113">
        <v>4</v>
      </c>
      <c r="B12" s="114" t="s">
        <v>100</v>
      </c>
      <c r="C12" s="115">
        <v>3</v>
      </c>
      <c r="D12" s="116">
        <v>90</v>
      </c>
      <c r="E12" s="117">
        <v>8</v>
      </c>
      <c r="F12" s="117">
        <v>2</v>
      </c>
      <c r="G12" s="117">
        <v>6</v>
      </c>
      <c r="H12" s="117"/>
      <c r="I12" s="116">
        <v>82</v>
      </c>
      <c r="J12" s="115">
        <v>1</v>
      </c>
      <c r="K12" s="116"/>
      <c r="L12" s="117">
        <v>1</v>
      </c>
      <c r="M12" s="117"/>
      <c r="N12" s="118">
        <v>16</v>
      </c>
    </row>
    <row r="13" spans="1:14" s="109" customFormat="1" ht="46.5" customHeight="1">
      <c r="A13" s="119">
        <v>5</v>
      </c>
      <c r="B13" s="114" t="s">
        <v>114</v>
      </c>
      <c r="C13" s="115">
        <v>6</v>
      </c>
      <c r="D13" s="116">
        <v>180</v>
      </c>
      <c r="E13" s="117">
        <v>20</v>
      </c>
      <c r="F13" s="117">
        <v>12</v>
      </c>
      <c r="G13" s="117">
        <v>4</v>
      </c>
      <c r="H13" s="117">
        <v>4</v>
      </c>
      <c r="I13" s="116">
        <v>160</v>
      </c>
      <c r="J13" s="115"/>
      <c r="K13" s="116">
        <v>1</v>
      </c>
      <c r="L13" s="117">
        <v>1</v>
      </c>
      <c r="M13" s="117"/>
      <c r="N13" s="118">
        <v>16</v>
      </c>
    </row>
    <row r="14" spans="1:14" s="109" customFormat="1" ht="21" customHeight="1">
      <c r="A14" s="113">
        <v>6</v>
      </c>
      <c r="B14" s="114" t="s">
        <v>102</v>
      </c>
      <c r="C14" s="115">
        <v>3</v>
      </c>
      <c r="D14" s="116">
        <v>90</v>
      </c>
      <c r="E14" s="117">
        <v>8</v>
      </c>
      <c r="F14" s="117">
        <v>8</v>
      </c>
      <c r="G14" s="117">
        <v>0</v>
      </c>
      <c r="H14" s="117">
        <v>0</v>
      </c>
      <c r="I14" s="116">
        <v>82</v>
      </c>
      <c r="J14" s="115">
        <v>1</v>
      </c>
      <c r="K14" s="116"/>
      <c r="L14" s="117"/>
      <c r="M14" s="117">
        <v>1</v>
      </c>
      <c r="N14" s="118">
        <v>16</v>
      </c>
    </row>
    <row r="15" spans="1:14" s="109" customFormat="1" ht="33.75" customHeight="1">
      <c r="A15" s="113">
        <v>7</v>
      </c>
      <c r="B15" s="114" t="s">
        <v>27</v>
      </c>
      <c r="C15" s="115">
        <v>3</v>
      </c>
      <c r="D15" s="116">
        <v>90</v>
      </c>
      <c r="E15" s="117">
        <v>8</v>
      </c>
      <c r="F15" s="117">
        <v>6</v>
      </c>
      <c r="G15" s="117">
        <v>2</v>
      </c>
      <c r="H15" s="117">
        <v>0</v>
      </c>
      <c r="I15" s="116">
        <v>82</v>
      </c>
      <c r="J15" s="115">
        <v>1</v>
      </c>
      <c r="K15" s="116"/>
      <c r="L15" s="117">
        <v>1</v>
      </c>
      <c r="M15" s="117"/>
      <c r="N15" s="118">
        <v>16</v>
      </c>
    </row>
    <row r="16" spans="1:14" s="109" customFormat="1" ht="48.75" customHeight="1">
      <c r="A16" s="113">
        <v>8</v>
      </c>
      <c r="B16" s="114" t="s">
        <v>103</v>
      </c>
      <c r="C16" s="115">
        <v>6</v>
      </c>
      <c r="D16" s="116">
        <v>180</v>
      </c>
      <c r="E16" s="117">
        <v>16</v>
      </c>
      <c r="F16" s="117">
        <v>10</v>
      </c>
      <c r="G16" s="117">
        <v>4</v>
      </c>
      <c r="H16" s="117">
        <v>2</v>
      </c>
      <c r="I16" s="116">
        <v>164</v>
      </c>
      <c r="J16" s="115">
        <v>1</v>
      </c>
      <c r="K16" s="116"/>
      <c r="L16" s="117"/>
      <c r="M16" s="117">
        <v>1</v>
      </c>
      <c r="N16" s="118">
        <v>16</v>
      </c>
    </row>
    <row r="17" spans="1:14" s="109" customFormat="1" ht="27.75" customHeight="1">
      <c r="A17" s="113">
        <v>9</v>
      </c>
      <c r="B17" s="114" t="s">
        <v>111</v>
      </c>
      <c r="C17" s="115">
        <v>3</v>
      </c>
      <c r="D17" s="116">
        <v>90</v>
      </c>
      <c r="E17" s="117">
        <v>8</v>
      </c>
      <c r="F17" s="117">
        <v>4</v>
      </c>
      <c r="G17" s="117">
        <v>4</v>
      </c>
      <c r="H17" s="117">
        <v>0</v>
      </c>
      <c r="I17" s="116">
        <v>82</v>
      </c>
      <c r="J17" s="115">
        <v>2</v>
      </c>
      <c r="K17" s="116"/>
      <c r="L17" s="117">
        <v>2</v>
      </c>
      <c r="M17" s="117"/>
      <c r="N17" s="118">
        <v>3</v>
      </c>
    </row>
    <row r="18" spans="1:14" s="109" customFormat="1" ht="36.75" customHeight="1">
      <c r="A18" s="113">
        <v>10</v>
      </c>
      <c r="B18" s="114" t="s">
        <v>127</v>
      </c>
      <c r="C18" s="115">
        <v>4</v>
      </c>
      <c r="D18" s="116">
        <v>120</v>
      </c>
      <c r="E18" s="117">
        <v>8</v>
      </c>
      <c r="F18" s="117">
        <v>2</v>
      </c>
      <c r="G18" s="117">
        <v>6</v>
      </c>
      <c r="H18" s="117">
        <v>0</v>
      </c>
      <c r="I18" s="116">
        <v>112</v>
      </c>
      <c r="J18" s="115">
        <v>2</v>
      </c>
      <c r="K18" s="116"/>
      <c r="L18" s="117">
        <v>2</v>
      </c>
      <c r="M18" s="117"/>
      <c r="N18" s="118"/>
    </row>
    <row r="19" spans="1:14" s="109" customFormat="1" ht="33" customHeight="1">
      <c r="A19" s="113">
        <v>11</v>
      </c>
      <c r="B19" s="114" t="s">
        <v>126</v>
      </c>
      <c r="C19" s="115">
        <v>4</v>
      </c>
      <c r="D19" s="116">
        <v>120</v>
      </c>
      <c r="E19" s="117">
        <v>8</v>
      </c>
      <c r="F19" s="117">
        <v>2</v>
      </c>
      <c r="G19" s="117">
        <v>6</v>
      </c>
      <c r="H19" s="117">
        <v>0</v>
      </c>
      <c r="I19" s="116">
        <v>112</v>
      </c>
      <c r="J19" s="115">
        <v>2</v>
      </c>
      <c r="K19" s="116"/>
      <c r="L19" s="117">
        <v>2</v>
      </c>
      <c r="M19" s="117"/>
      <c r="N19" s="118"/>
    </row>
    <row r="20" spans="1:14" s="109" customFormat="1" ht="31.5">
      <c r="A20" s="113">
        <v>12</v>
      </c>
      <c r="B20" s="114" t="s">
        <v>113</v>
      </c>
      <c r="C20" s="115">
        <v>3</v>
      </c>
      <c r="D20" s="116">
        <v>90</v>
      </c>
      <c r="E20" s="117">
        <v>8</v>
      </c>
      <c r="F20" s="117">
        <v>4</v>
      </c>
      <c r="G20" s="117">
        <v>4</v>
      </c>
      <c r="H20" s="117">
        <v>0</v>
      </c>
      <c r="I20" s="116">
        <v>82</v>
      </c>
      <c r="J20" s="115">
        <v>2</v>
      </c>
      <c r="K20" s="116"/>
      <c r="L20" s="117">
        <v>2</v>
      </c>
      <c r="M20" s="117"/>
      <c r="N20" s="118">
        <v>16</v>
      </c>
    </row>
    <row r="21" spans="1:14" s="109" customFormat="1" ht="32.25" customHeight="1">
      <c r="A21" s="113">
        <v>13</v>
      </c>
      <c r="B21" s="114" t="s">
        <v>122</v>
      </c>
      <c r="C21" s="115">
        <v>4</v>
      </c>
      <c r="D21" s="116">
        <v>120</v>
      </c>
      <c r="E21" s="117">
        <v>12</v>
      </c>
      <c r="F21" s="117">
        <v>8</v>
      </c>
      <c r="G21" s="117">
        <v>4</v>
      </c>
      <c r="H21" s="117">
        <v>0</v>
      </c>
      <c r="I21" s="116">
        <v>108</v>
      </c>
      <c r="J21" s="115">
        <v>2</v>
      </c>
      <c r="K21" s="116"/>
      <c r="L21" s="117">
        <v>2</v>
      </c>
      <c r="M21" s="117"/>
      <c r="N21" s="118">
        <v>16</v>
      </c>
    </row>
    <row r="22" spans="1:14" s="109" customFormat="1" ht="40.5" customHeight="1">
      <c r="A22" s="113">
        <v>14</v>
      </c>
      <c r="B22" s="114" t="s">
        <v>123</v>
      </c>
      <c r="C22" s="115">
        <v>4</v>
      </c>
      <c r="D22" s="116">
        <v>120</v>
      </c>
      <c r="E22" s="117">
        <v>12</v>
      </c>
      <c r="F22" s="117">
        <v>8</v>
      </c>
      <c r="G22" s="117">
        <v>4</v>
      </c>
      <c r="H22" s="117">
        <v>0</v>
      </c>
      <c r="I22" s="116">
        <v>108</v>
      </c>
      <c r="J22" s="115">
        <v>2</v>
      </c>
      <c r="K22" s="116"/>
      <c r="L22" s="117">
        <v>2</v>
      </c>
      <c r="M22" s="117"/>
      <c r="N22" s="118">
        <v>16</v>
      </c>
    </row>
    <row r="23" spans="1:14" s="109" customFormat="1" ht="31.5" customHeight="1">
      <c r="A23" s="113">
        <v>15</v>
      </c>
      <c r="B23" s="114" t="s">
        <v>124</v>
      </c>
      <c r="C23" s="115">
        <v>4</v>
      </c>
      <c r="D23" s="116">
        <v>120</v>
      </c>
      <c r="E23" s="117">
        <v>12</v>
      </c>
      <c r="F23" s="117">
        <v>8</v>
      </c>
      <c r="G23" s="117">
        <v>4</v>
      </c>
      <c r="H23" s="117">
        <v>0</v>
      </c>
      <c r="I23" s="116">
        <v>108</v>
      </c>
      <c r="J23" s="115">
        <v>2</v>
      </c>
      <c r="K23" s="116"/>
      <c r="L23" s="117">
        <v>2</v>
      </c>
      <c r="M23" s="117"/>
      <c r="N23" s="118">
        <v>16</v>
      </c>
    </row>
    <row r="24" spans="1:14" s="109" customFormat="1" ht="30" customHeight="1">
      <c r="A24" s="113">
        <v>16</v>
      </c>
      <c r="B24" s="114" t="s">
        <v>125</v>
      </c>
      <c r="C24" s="115">
        <v>4</v>
      </c>
      <c r="D24" s="116">
        <v>120</v>
      </c>
      <c r="E24" s="117">
        <v>12</v>
      </c>
      <c r="F24" s="117">
        <v>8</v>
      </c>
      <c r="G24" s="117">
        <v>4</v>
      </c>
      <c r="H24" s="117">
        <v>0</v>
      </c>
      <c r="I24" s="116">
        <v>108</v>
      </c>
      <c r="J24" s="115">
        <v>2</v>
      </c>
      <c r="K24" s="116"/>
      <c r="L24" s="117">
        <v>2</v>
      </c>
      <c r="M24" s="117"/>
      <c r="N24" s="118">
        <v>16</v>
      </c>
    </row>
    <row r="25" spans="1:14" s="109" customFormat="1" ht="15.75" customHeight="1">
      <c r="A25" s="185" t="s">
        <v>93</v>
      </c>
      <c r="B25" s="185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</row>
    <row r="26" spans="1:14" s="109" customFormat="1" ht="24" customHeight="1">
      <c r="A26" s="113">
        <v>17</v>
      </c>
      <c r="B26" s="120" t="s">
        <v>21</v>
      </c>
      <c r="C26" s="121">
        <v>6</v>
      </c>
      <c r="D26" s="122">
        <f>30*C26</f>
        <v>180</v>
      </c>
      <c r="E26" s="123"/>
      <c r="F26" s="123"/>
      <c r="G26" s="123"/>
      <c r="H26" s="123"/>
      <c r="I26" s="122">
        <f>D26-E26</f>
        <v>180</v>
      </c>
      <c r="J26" s="124"/>
      <c r="K26" s="124"/>
      <c r="L26" s="125">
        <v>3</v>
      </c>
      <c r="M26" s="125"/>
      <c r="N26" s="126"/>
    </row>
    <row r="27" spans="1:14" s="109" customFormat="1" ht="30.75" customHeight="1">
      <c r="A27" s="113">
        <v>18</v>
      </c>
      <c r="B27" s="127" t="s">
        <v>94</v>
      </c>
      <c r="C27" s="121">
        <v>24</v>
      </c>
      <c r="D27" s="122">
        <f>30*C27</f>
        <v>720</v>
      </c>
      <c r="E27" s="123"/>
      <c r="F27" s="123"/>
      <c r="G27" s="123"/>
      <c r="H27" s="123"/>
      <c r="I27" s="122">
        <f>D27-E27</f>
        <v>720</v>
      </c>
      <c r="J27" s="124"/>
      <c r="K27" s="124"/>
      <c r="L27" s="125"/>
      <c r="M27" s="125"/>
      <c r="N27" s="126"/>
    </row>
    <row r="28" spans="1:14" s="109" customFormat="1" ht="10.5" customHeight="1">
      <c r="A28" s="106"/>
      <c r="B28" s="107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8"/>
    </row>
    <row r="29" spans="1:14" s="109" customFormat="1" ht="15.75">
      <c r="A29" s="106"/>
      <c r="B29" s="107" t="s">
        <v>116</v>
      </c>
      <c r="C29" s="107"/>
      <c r="D29" s="107"/>
      <c r="E29" s="107"/>
      <c r="F29" s="107"/>
      <c r="G29" s="107"/>
      <c r="H29" s="107" t="s">
        <v>96</v>
      </c>
      <c r="I29" s="107"/>
      <c r="J29" s="110"/>
      <c r="K29" s="107"/>
      <c r="L29" s="107"/>
      <c r="M29" s="107"/>
      <c r="N29" s="108"/>
    </row>
    <row r="30" spans="1:14" s="109" customFormat="1" ht="15.75">
      <c r="A30" s="106"/>
      <c r="B30" s="107" t="s">
        <v>121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8"/>
    </row>
  </sheetData>
  <mergeCells count="19">
    <mergeCell ref="F6:F7"/>
    <mergeCell ref="G6:G7"/>
    <mergeCell ref="A3:A7"/>
    <mergeCell ref="B3:B7"/>
    <mergeCell ref="C3:C7"/>
    <mergeCell ref="D3:I3"/>
    <mergeCell ref="A8:N8"/>
    <mergeCell ref="A25:N25"/>
    <mergeCell ref="L3:L7"/>
    <mergeCell ref="M3:M7"/>
    <mergeCell ref="N3:N7"/>
    <mergeCell ref="D4:D7"/>
    <mergeCell ref="E4:H4"/>
    <mergeCell ref="I4:I7"/>
    <mergeCell ref="E5:E7"/>
    <mergeCell ref="F5:H5"/>
    <mergeCell ref="J3:J7"/>
    <mergeCell ref="K3:K7"/>
    <mergeCell ref="H6:H7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97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2021</vt:lpstr>
      <vt:lpstr>2022</vt:lpstr>
      <vt:lpstr>2023</vt:lpstr>
      <vt:lpstr>2024</vt:lpstr>
      <vt:lpstr>2025</vt:lpstr>
    </vt:vector>
  </TitlesOfParts>
  <Company>ГМетАУ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Уч. Отд.</dc:creator>
  <cp:lastModifiedBy>Dekanat</cp:lastModifiedBy>
  <cp:lastPrinted>2026-03-02T08:09:44Z</cp:lastPrinted>
  <dcterms:created xsi:type="dcterms:W3CDTF">1999-04-14T08:13:28Z</dcterms:created>
  <dcterms:modified xsi:type="dcterms:W3CDTF">2026-03-02T08:10:33Z</dcterms:modified>
</cp:coreProperties>
</file>