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280" windowHeight="6240" activeTab="3"/>
  </bookViews>
  <sheets>
    <sheet name="2021" sheetId="2" r:id="rId1"/>
    <sheet name="2022" sheetId="18" r:id="rId2"/>
    <sheet name="2023" sheetId="3" r:id="rId3"/>
    <sheet name="2025" sheetId="4" r:id="rId4"/>
  </sheets>
  <calcPr calcId="124519"/>
</workbook>
</file>

<file path=xl/calcChain.xml><?xml version="1.0" encoding="utf-8"?>
<calcChain xmlns="http://schemas.openxmlformats.org/spreadsheetml/2006/main">
  <c r="D29" i="4"/>
  <c r="I29" s="1"/>
  <c r="D28"/>
  <c r="I28" s="1"/>
  <c r="D26" i="3"/>
  <c r="I26"/>
  <c r="D25"/>
  <c r="I25"/>
  <c r="D26" i="18"/>
  <c r="I26"/>
  <c r="D25"/>
  <c r="I25"/>
</calcChain>
</file>

<file path=xl/sharedStrings.xml><?xml version="1.0" encoding="utf-8"?>
<sst xmlns="http://schemas.openxmlformats.org/spreadsheetml/2006/main" count="195" uniqueCount="109">
  <si>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</si>
  <si>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</si>
  <si>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</si>
  <si>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</si>
  <si>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</si>
  <si>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</si>
  <si>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</si>
  <si>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</si>
  <si>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</si>
  <si>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</si>
  <si>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</si>
  <si>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</si>
  <si>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</si>
  <si>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</si>
  <si>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</si>
  <si>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</si>
  <si>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</si>
  <si>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</si>
  <si>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</si>
  <si>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</si>
  <si>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</si>
  <si>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</si>
  <si>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</si>
  <si>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</t>
    </r>
    <r>
      <rPr>
        <b/>
        <sz val="11"/>
        <rFont val="Times New Roman"/>
        <family val="1"/>
        <charset val="204"/>
      </rPr>
      <t xml:space="preserve">073 </t>
    </r>
    <r>
      <rPr>
        <sz val="11"/>
        <rFont val="Times New Roman"/>
        <family val="1"/>
        <charset val="204"/>
      </rPr>
      <t>"Менеджмент"</t>
    </r>
  </si>
  <si>
    <r>
      <t>Спеціалізація Менеджмент зовн.-екон. діяльності (</t>
    </r>
    <r>
      <rPr>
        <b/>
        <sz val="11"/>
        <rFont val="Times New Roman"/>
        <family val="1"/>
        <charset val="204"/>
      </rPr>
      <t>МН901</t>
    </r>
    <r>
      <rPr>
        <sz val="11"/>
        <rFont val="Times New Roman"/>
        <family val="1"/>
        <charset val="204"/>
      </rPr>
      <t>)</t>
    </r>
  </si>
  <si>
    <t>Менеджмент зовнiшньоекономiчної дiяльностi</t>
  </si>
  <si>
    <t>Мiжнародний маркетинг</t>
  </si>
  <si>
    <t> Інвестиційний менеджмент</t>
  </si>
  <si>
    <t>Міжнародні кредитно-розрахункові та валютні операції</t>
  </si>
  <si>
    <t>Інформаційні системи і технології в управлінні зовнішноьекономічною діяльністю</t>
  </si>
  <si>
    <t>Фінансове посередництво у зовнішньоекономічній діяльності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</si>
  <si>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</si>
  <si>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</si>
  <si>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</si>
  <si>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</si>
  <si>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</si>
  <si>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</si>
  <si>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Професійна іноземна лексіка</t>
  </si>
  <si>
    <t>Сталий розвиток промисловості та безпека виробництва</t>
  </si>
  <si>
    <t>Договірне та міжнародне право</t>
  </si>
  <si>
    <t>Вибіркова дисципліна загальної підготовки 1</t>
  </si>
  <si>
    <t>Вибіркова дисципліна загальної підготовки 2</t>
  </si>
  <si>
    <t>2.5</t>
  </si>
  <si>
    <t>2.9</t>
  </si>
  <si>
    <t>Вибіркова дисципліна професійної підготовки 1</t>
  </si>
  <si>
    <t>2.10</t>
  </si>
  <si>
    <t>Вибіркова дисципліна професійної підготовки 2</t>
  </si>
  <si>
    <t>2.11</t>
  </si>
  <si>
    <t>Вибіркова дисципліна професійної підготовки 3</t>
  </si>
  <si>
    <t>2.12</t>
  </si>
  <si>
    <t>Вибіркова дисципліна професійної підготовки 4</t>
  </si>
  <si>
    <t>КР</t>
  </si>
  <si>
    <t>Підготовка випускної роботи магістра</t>
  </si>
  <si>
    <t>Затверджено 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</si>
  <si>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</si>
  <si>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</si>
  <si>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</si>
  <si>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</si>
  <si>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</si>
  <si>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</si>
  <si>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</si>
  <si>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</si>
  <si>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</si>
  <si>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</si>
  <si>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</si>
  <si>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</si>
  <si>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</si>
  <si>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</si>
  <si>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</si>
  <si>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</si>
  <si>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</si>
  <si>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</si>
  <si>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</si>
  <si>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</si>
  <si>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</si>
  <si>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</si>
  <si>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</si>
  <si>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</si>
  <si>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</si>
  <si>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</si>
  <si>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Менеджмент зовнішньоекономічної діяльності</t>
  </si>
  <si>
    <t>Спеціальність 073  Менеджмент (МН 901)</t>
  </si>
  <si>
    <t>Менеджмент зовнішньоекономічної діяльності</t>
  </si>
  <si>
    <t>Міжнородний маркетинг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</si>
  <si>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</si>
  <si>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</si>
  <si>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</si>
  <si>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</si>
  <si>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>01.09.2023 р.</t>
  </si>
  <si>
    <t xml:space="preserve">Директор ННЦ ЗО                                                               </t>
  </si>
  <si>
    <t>Управління іноваційною діяльністю</t>
  </si>
  <si>
    <t>Ділове спілкування іноземною мовою</t>
  </si>
  <si>
    <t>Корпоративне управління в міжнародних компаніях</t>
  </si>
  <si>
    <t>Системи прийняття рішень в міжнародному бізнесі</t>
  </si>
  <si>
    <t>Інвестиційний менеджмент</t>
  </si>
  <si>
    <t>Правове середовище ведення міжнародного бізнесу</t>
  </si>
  <si>
    <t>Методологія та організація наукових досліджень</t>
  </si>
  <si>
    <t>Митна справа</t>
  </si>
  <si>
    <t xml:space="preserve">Декан  ФЗО                                                               </t>
  </si>
  <si>
    <r>
      <t xml:space="preserve">Спеціальність </t>
    </r>
    <r>
      <rPr>
        <b/>
        <sz val="12"/>
        <rFont val="Cambria"/>
        <family val="1"/>
        <charset val="204"/>
        <scheme val="major"/>
      </rPr>
      <t>073</t>
    </r>
    <r>
      <rPr>
        <sz val="12"/>
        <rFont val="Cambria"/>
        <family val="1"/>
        <charset val="204"/>
        <scheme val="major"/>
      </rPr>
      <t xml:space="preserve">  </t>
    </r>
    <r>
      <rPr>
        <i/>
        <sz val="12"/>
        <rFont val="Cambria"/>
        <family val="1"/>
        <charset val="204"/>
        <scheme val="major"/>
      </rPr>
      <t>Менеджмент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МН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</si>
  <si>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Менеджмент зовнішньоекономічної діяльності</t>
    </r>
  </si>
  <si>
    <t>Кафедра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</si>
  <si>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</si>
  <si>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Аналітичне забезпечення управління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</si>
  <si>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Контроль і оцінка результатів ЗЕД підприємства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</si>
  <si>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Міжнародна електронна комерція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</si>
  <si>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Система бізнес-аналітики в міжнародному бізнесі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</si>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</sst>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1" fillId="0" borderId="0" xfId="1" applyFont="1" applyAlignment="1">
      <alignment horizontal="center" vertical="center"/>
    </xf>
    <xf numFmtId="0" fontId="13" fillId="0" borderId="0" xfId="1" applyFont="1" applyFill="1" applyAlignment="1">
      <alignment horizontal="left" vertical="top"/>
    </xf>
    <xf numFmtId="0" fontId="11" fillId="0" borderId="0" xfId="1" applyFont="1"/>
    <xf numFmtId="0" fontId="13" fillId="0" borderId="0" xfId="1" applyFont="1"/>
    <xf numFmtId="0" fontId="11" fillId="0" borderId="3" xfId="1" applyFont="1" applyBorder="1" applyAlignment="1">
      <alignment horizontal="center" vertical="center" wrapText="1"/>
    </xf>
    <xf numFmtId="1" fontId="11" fillId="0" borderId="3" xfId="2" applyNumberFormat="1" applyFont="1" applyFill="1" applyBorder="1" applyAlignment="1">
      <alignment horizontal="center" vertical="center" shrinkToFit="1"/>
    </xf>
    <xf numFmtId="1" fontId="11" fillId="0" borderId="3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3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 shrinkToFit="1"/>
    </xf>
    <xf numFmtId="1" fontId="11" fillId="2" borderId="5" xfId="2" applyNumberFormat="1" applyFont="1" applyFill="1" applyBorder="1" applyAlignment="1">
      <alignment horizontal="center" vertical="center" shrinkToFit="1"/>
    </xf>
    <xf numFmtId="1" fontId="11" fillId="2" borderId="2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1" fontId="11" fillId="2" borderId="5" xfId="1" applyNumberFormat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5" fillId="2" borderId="3" xfId="1" applyNumberFormat="1" applyFont="1" applyFill="1" applyBorder="1" applyAlignment="1">
      <alignment horizontal="left" vertical="center" wrapText="1"/>
    </xf>
    <xf numFmtId="0" fontId="16" fillId="0" borderId="0" xfId="1" applyFont="1"/>
    <xf numFmtId="0" fontId="16" fillId="0" borderId="0" xfId="1" applyFont="1" applyBorder="1" applyAlignment="1">
      <alignment horizontal="center"/>
    </xf>
    <xf numFmtId="0" fontId="2" fillId="0" borderId="0" xfId="1"/>
    <xf numFmtId="1" fontId="11" fillId="2" borderId="3" xfId="2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/>
    </xf>
    <xf numFmtId="1" fontId="11" fillId="2" borderId="3" xfId="2" applyNumberFormat="1" applyFont="1" applyFill="1" applyBorder="1" applyAlignment="1">
      <alignment horizontal="center" vertical="center" shrinkToFit="1"/>
    </xf>
    <xf numFmtId="1" fontId="11" fillId="2" borderId="3" xfId="3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left" vertical="center" wrapText="1" shrinkToFit="1"/>
    </xf>
    <xf numFmtId="1" fontId="2" fillId="2" borderId="3" xfId="2" applyNumberFormat="1" applyFont="1" applyFill="1" applyBorder="1" applyAlignment="1">
      <alignment horizontal="center" vertical="center" shrinkToFit="1"/>
    </xf>
    <xf numFmtId="1" fontId="2" fillId="2" borderId="3" xfId="2" applyNumberFormat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" fontId="2" fillId="2" borderId="3" xfId="3" applyNumberFormat="1" applyFont="1" applyFill="1" applyBorder="1" applyAlignment="1">
      <alignment horizontal="center" vertical="center" shrinkToFit="1"/>
    </xf>
    <xf numFmtId="0" fontId="2" fillId="2" borderId="3" xfId="3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1" fontId="2" fillId="0" borderId="3" xfId="2" applyNumberFormat="1" applyFont="1" applyFill="1" applyBorder="1" applyAlignment="1">
      <alignment horizontal="center" vertical="center" shrinkToFit="1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wrapText="1"/>
    </xf>
    <xf numFmtId="1" fontId="2" fillId="2" borderId="5" xfId="2" applyNumberFormat="1" applyFont="1" applyFill="1" applyBorder="1" applyAlignment="1">
      <alignment horizontal="center" vertical="center" shrinkToFit="1"/>
    </xf>
    <xf numFmtId="1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8" fillId="2" borderId="3" xfId="1" applyNumberFormat="1" applyFont="1" applyFill="1" applyBorder="1" applyAlignment="1">
      <alignment horizontal="left" vertical="center" wrapText="1"/>
    </xf>
    <xf numFmtId="0" fontId="0" fillId="0" borderId="0" xfId="1" applyFont="1"/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0" xfId="0" applyFont="1" applyBorder="1"/>
    <xf numFmtId="0" fontId="19" fillId="0" borderId="0" xfId="1" applyFont="1" applyBorder="1" applyAlignment="1">
      <alignment horizontal="center"/>
    </xf>
    <xf numFmtId="0" fontId="19" fillId="0" borderId="0" xfId="1" applyFont="1" applyFill="1" applyBorder="1" applyAlignment="1">
      <alignment horizontal="left" vertical="top"/>
    </xf>
    <xf numFmtId="0" fontId="20" fillId="0" borderId="3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left" vertical="center" wrapText="1"/>
    </xf>
    <xf numFmtId="1" fontId="19" fillId="2" borderId="3" xfId="2" applyNumberFormat="1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1" fontId="19" fillId="2" borderId="3" xfId="3" applyNumberFormat="1" applyFont="1" applyFill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wrapText="1"/>
    </xf>
    <xf numFmtId="1" fontId="19" fillId="0" borderId="3" xfId="2" applyNumberFormat="1" applyFont="1" applyFill="1" applyBorder="1" applyAlignment="1">
      <alignment horizontal="center" vertical="center" shrinkToFit="1"/>
    </xf>
    <xf numFmtId="1" fontId="19" fillId="0" borderId="3" xfId="2" applyNumberFormat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1" fontId="19" fillId="0" borderId="3" xfId="3" applyNumberFormat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3" xfId="3" applyFont="1" applyFill="1" applyBorder="1" applyAlignment="1">
      <alignment horizontal="left" vertical="center" wrapText="1" shrinkToFit="1"/>
    </xf>
    <xf numFmtId="1" fontId="19" fillId="0" borderId="3" xfId="1" applyNumberFormat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vertical="center" wrapText="1"/>
    </xf>
    <xf numFmtId="0" fontId="21" fillId="0" borderId="3" xfId="1" applyNumberFormat="1" applyFont="1" applyFill="1" applyBorder="1" applyAlignment="1">
      <alignment horizontal="left" vertical="center" wrapText="1"/>
    </xf>
    <xf numFmtId="0" fontId="19" fillId="0" borderId="3" xfId="3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textRotation="90" wrapText="1"/>
    </xf>
    <xf numFmtId="0" fontId="14" fillId="0" borderId="3" xfId="1" applyFont="1" applyFill="1" applyBorder="1" applyAlignment="1">
      <alignment horizontal="center" vertical="center" textRotation="90" wrapText="1"/>
    </xf>
    <xf numFmtId="0" fontId="14" fillId="0" borderId="10" xfId="1" applyFont="1" applyFill="1" applyBorder="1" applyAlignment="1">
      <alignment horizontal="center" vertical="center" textRotation="90" wrapText="1"/>
    </xf>
    <xf numFmtId="0" fontId="14" fillId="0" borderId="15" xfId="2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4" fillId="0" borderId="3" xfId="1" applyFont="1" applyFill="1" applyBorder="1" applyAlignment="1">
      <alignment horizontal="center" vertical="center" textRotation="90"/>
    </xf>
    <xf numFmtId="0" fontId="14" fillId="0" borderId="10" xfId="1" applyFont="1" applyFill="1" applyBorder="1" applyAlignment="1">
      <alignment horizontal="center" vertical="center" textRotation="90"/>
    </xf>
    <xf numFmtId="0" fontId="14" fillId="0" borderId="3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textRotation="90"/>
    </xf>
    <xf numFmtId="0" fontId="14" fillId="0" borderId="17" xfId="1" applyFont="1" applyBorder="1" applyAlignment="1">
      <alignment textRotation="90"/>
    </xf>
    <xf numFmtId="0" fontId="14" fillId="0" borderId="18" xfId="1" applyFont="1" applyBorder="1" applyAlignment="1">
      <alignment textRotation="90"/>
    </xf>
    <xf numFmtId="0" fontId="14" fillId="0" borderId="3" xfId="2" applyFont="1" applyFill="1" applyBorder="1" applyAlignment="1">
      <alignment horizontal="center" vertical="center" textRotation="90" wrapText="1"/>
    </xf>
    <xf numFmtId="0" fontId="14" fillId="0" borderId="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textRotation="90"/>
    </xf>
    <xf numFmtId="0" fontId="14" fillId="0" borderId="10" xfId="2" applyFont="1" applyFill="1" applyBorder="1" applyAlignment="1">
      <alignment horizontal="center" vertical="center" textRotation="90"/>
    </xf>
    <xf numFmtId="0" fontId="14" fillId="0" borderId="3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textRotation="90" wrapText="1"/>
    </xf>
    <xf numFmtId="0" fontId="14" fillId="0" borderId="19" xfId="2" applyFont="1" applyFill="1" applyBorder="1" applyAlignment="1">
      <alignment horizontal="center" vertical="center" textRotation="90"/>
    </xf>
    <xf numFmtId="0" fontId="14" fillId="0" borderId="20" xfId="1" applyFont="1" applyFill="1" applyBorder="1" applyAlignment="1">
      <alignment horizontal="center" vertical="center" textRotation="90"/>
    </xf>
    <xf numFmtId="0" fontId="14" fillId="0" borderId="21" xfId="1" applyFont="1" applyFill="1" applyBorder="1" applyAlignment="1">
      <alignment horizontal="center" vertical="center" textRotation="90"/>
    </xf>
    <xf numFmtId="0" fontId="17" fillId="0" borderId="15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textRotation="90" wrapText="1"/>
    </xf>
    <xf numFmtId="0" fontId="17" fillId="0" borderId="3" xfId="1" applyFont="1" applyFill="1" applyBorder="1" applyAlignment="1">
      <alignment horizontal="center" vertical="center" textRotation="90" wrapText="1"/>
    </xf>
    <xf numFmtId="0" fontId="17" fillId="0" borderId="10" xfId="1" applyFont="1" applyFill="1" applyBorder="1" applyAlignment="1">
      <alignment horizontal="center" vertical="center" textRotation="90" wrapText="1"/>
    </xf>
    <xf numFmtId="0" fontId="17" fillId="0" borderId="15" xfId="2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textRotation="90"/>
    </xf>
    <xf numFmtId="0" fontId="17" fillId="0" borderId="10" xfId="1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textRotation="90"/>
    </xf>
    <xf numFmtId="0" fontId="17" fillId="0" borderId="17" xfId="1" applyFont="1" applyBorder="1" applyAlignment="1">
      <alignment textRotation="90"/>
    </xf>
    <xf numFmtId="0" fontId="17" fillId="0" borderId="18" xfId="1" applyFont="1" applyBorder="1" applyAlignment="1">
      <alignment textRotation="90"/>
    </xf>
    <xf numFmtId="0" fontId="17" fillId="0" borderId="3" xfId="2" applyFont="1" applyFill="1" applyBorder="1" applyAlignment="1">
      <alignment horizontal="center" vertical="center" textRotation="90" wrapText="1"/>
    </xf>
    <xf numFmtId="0" fontId="17" fillId="0" borderId="3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textRotation="90"/>
    </xf>
    <xf numFmtId="0" fontId="17" fillId="0" borderId="10" xfId="2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 textRotation="90" wrapText="1"/>
    </xf>
    <xf numFmtId="0" fontId="17" fillId="0" borderId="19" xfId="2" applyFont="1" applyFill="1" applyBorder="1" applyAlignment="1">
      <alignment horizontal="center" vertical="center" textRotation="90"/>
    </xf>
    <xf numFmtId="0" fontId="17" fillId="0" borderId="20" xfId="1" applyFont="1" applyFill="1" applyBorder="1" applyAlignment="1">
      <alignment horizontal="center" vertical="center" textRotation="90"/>
    </xf>
    <xf numFmtId="0" fontId="17" fillId="0" borderId="21" xfId="1" applyFont="1" applyFill="1" applyBorder="1" applyAlignment="1">
      <alignment horizontal="center" vertical="center" textRotation="90"/>
    </xf>
    <xf numFmtId="0" fontId="20" fillId="0" borderId="3" xfId="2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 vertical="center" textRotation="90"/>
    </xf>
    <xf numFmtId="0" fontId="20" fillId="0" borderId="3" xfId="1" applyFont="1" applyBorder="1" applyAlignment="1">
      <alignment horizontal="center" vertical="center" textRotation="90"/>
    </xf>
    <xf numFmtId="0" fontId="20" fillId="0" borderId="3" xfId="1" applyFont="1" applyBorder="1" applyAlignment="1">
      <alignment textRotation="90"/>
    </xf>
    <xf numFmtId="0" fontId="20" fillId="0" borderId="3" xfId="2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view="pageBreakPreview" zoomScaleSheetLayoutView="100" workbookViewId="0">
      <selection activeCell="C27" sqref="C27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33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34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35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19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/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36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7" t="s">
        <v>15</v>
      </c>
      <c r="M11" s="38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43">
        <v>1</v>
      </c>
      <c r="B15" s="46">
        <v>1.1000000000000001</v>
      </c>
      <c r="C15" s="40" t="s">
        <v>37</v>
      </c>
      <c r="D15" s="41">
        <v>90</v>
      </c>
      <c r="E15" s="43"/>
      <c r="F15" s="43"/>
      <c r="G15" s="43">
        <v>12</v>
      </c>
      <c r="H15" s="43">
        <v>78</v>
      </c>
      <c r="I15" s="43">
        <v>1</v>
      </c>
      <c r="J15" s="43" t="s">
        <v>31</v>
      </c>
      <c r="K15" s="43"/>
      <c r="L15" s="43"/>
      <c r="M15" s="44"/>
    </row>
    <row r="16" spans="1:14" ht="24">
      <c r="A16" s="43">
        <v>2</v>
      </c>
      <c r="B16" s="46">
        <v>1.2</v>
      </c>
      <c r="C16" s="42" t="s">
        <v>38</v>
      </c>
      <c r="D16" s="41">
        <v>150</v>
      </c>
      <c r="E16" s="43">
        <v>12</v>
      </c>
      <c r="F16" s="43"/>
      <c r="G16" s="43">
        <v>8</v>
      </c>
      <c r="H16" s="43">
        <v>130</v>
      </c>
      <c r="I16" s="43"/>
      <c r="J16" s="43"/>
      <c r="K16" s="43">
        <v>1</v>
      </c>
      <c r="L16" s="43" t="s">
        <v>32</v>
      </c>
      <c r="M16" s="44"/>
    </row>
    <row r="17" spans="1:17">
      <c r="A17" s="43">
        <v>3</v>
      </c>
      <c r="B17" s="46">
        <v>1.3</v>
      </c>
      <c r="C17" s="40" t="s">
        <v>39</v>
      </c>
      <c r="D17" s="41">
        <v>90</v>
      </c>
      <c r="E17" s="43">
        <v>8</v>
      </c>
      <c r="F17" s="43"/>
      <c r="G17" s="43">
        <v>4</v>
      </c>
      <c r="H17" s="43">
        <v>78</v>
      </c>
      <c r="I17" s="43">
        <v>1</v>
      </c>
      <c r="J17" s="43" t="s">
        <v>31</v>
      </c>
      <c r="K17" s="43"/>
      <c r="L17" s="43"/>
      <c r="M17" s="44"/>
    </row>
    <row r="18" spans="1:17">
      <c r="A18" s="43">
        <v>4</v>
      </c>
      <c r="B18" s="46">
        <v>1.4</v>
      </c>
      <c r="C18" s="42" t="s">
        <v>40</v>
      </c>
      <c r="D18" s="41">
        <v>120</v>
      </c>
      <c r="E18" s="43"/>
      <c r="F18" s="43"/>
      <c r="G18" s="43"/>
      <c r="H18" s="43">
        <v>104</v>
      </c>
      <c r="I18" s="43"/>
      <c r="J18" s="43"/>
      <c r="K18" s="43">
        <v>1</v>
      </c>
      <c r="L18" s="43" t="s">
        <v>32</v>
      </c>
      <c r="M18" s="44"/>
    </row>
    <row r="19" spans="1:17">
      <c r="A19" s="43">
        <v>5</v>
      </c>
      <c r="B19" s="46">
        <v>1.5</v>
      </c>
      <c r="C19" s="42" t="s">
        <v>41</v>
      </c>
      <c r="D19" s="41">
        <v>120</v>
      </c>
      <c r="E19" s="43"/>
      <c r="F19" s="43"/>
      <c r="G19" s="43"/>
      <c r="H19" s="43">
        <v>104</v>
      </c>
      <c r="I19" s="43"/>
      <c r="J19" s="43"/>
      <c r="K19" s="43">
        <v>1</v>
      </c>
      <c r="L19" s="43" t="s">
        <v>32</v>
      </c>
      <c r="M19" s="44"/>
      <c r="Q19" s="17"/>
    </row>
    <row r="20" spans="1:17">
      <c r="A20" s="43">
        <v>6</v>
      </c>
      <c r="B20" s="43">
        <v>2.1</v>
      </c>
      <c r="C20" s="42" t="s">
        <v>25</v>
      </c>
      <c r="D20" s="41">
        <v>180</v>
      </c>
      <c r="E20" s="43">
        <v>12</v>
      </c>
      <c r="F20" s="43"/>
      <c r="G20" s="43">
        <v>12</v>
      </c>
      <c r="H20" s="43">
        <v>156</v>
      </c>
      <c r="I20" s="43" t="s">
        <v>51</v>
      </c>
      <c r="J20" s="43" t="s">
        <v>32</v>
      </c>
      <c r="K20" s="43"/>
      <c r="L20" s="43"/>
      <c r="M20" s="45"/>
      <c r="N20" s="17"/>
    </row>
    <row r="21" spans="1:17">
      <c r="A21" s="43">
        <v>7</v>
      </c>
      <c r="B21" s="43">
        <v>2.2000000000000002</v>
      </c>
      <c r="C21" s="42" t="s">
        <v>26</v>
      </c>
      <c r="D21" s="41">
        <v>150</v>
      </c>
      <c r="E21" s="43">
        <v>8</v>
      </c>
      <c r="F21" s="43"/>
      <c r="G21" s="43">
        <v>12</v>
      </c>
      <c r="H21" s="43">
        <v>130</v>
      </c>
      <c r="I21" s="43">
        <v>1</v>
      </c>
      <c r="J21" s="43" t="s">
        <v>32</v>
      </c>
      <c r="K21" s="34"/>
      <c r="L21" s="34"/>
      <c r="M21" s="44"/>
      <c r="N21" s="17"/>
    </row>
    <row r="22" spans="1:17" ht="24">
      <c r="A22" s="43">
        <v>8</v>
      </c>
      <c r="B22" s="43">
        <v>2.2999999999999998</v>
      </c>
      <c r="C22" s="42" t="s">
        <v>28</v>
      </c>
      <c r="D22" s="41">
        <v>120</v>
      </c>
      <c r="E22" s="43">
        <v>12</v>
      </c>
      <c r="F22" s="43"/>
      <c r="G22" s="43">
        <v>4</v>
      </c>
      <c r="H22" s="43">
        <v>104</v>
      </c>
      <c r="I22" s="43">
        <v>1</v>
      </c>
      <c r="J22" s="43" t="s">
        <v>32</v>
      </c>
      <c r="K22" s="34"/>
      <c r="L22" s="34"/>
      <c r="M22" s="44"/>
      <c r="N22" s="17"/>
    </row>
    <row r="23" spans="1:17" ht="24">
      <c r="A23" s="43">
        <v>9</v>
      </c>
      <c r="B23" s="43">
        <v>2.4</v>
      </c>
      <c r="C23" s="40" t="s">
        <v>29</v>
      </c>
      <c r="D23" s="41">
        <v>90</v>
      </c>
      <c r="E23" s="43">
        <v>8</v>
      </c>
      <c r="F23" s="43">
        <v>4</v>
      </c>
      <c r="G23" s="43"/>
      <c r="H23" s="43">
        <v>78</v>
      </c>
      <c r="I23" s="34"/>
      <c r="J23" s="34"/>
      <c r="K23" s="43">
        <v>1</v>
      </c>
      <c r="L23" s="43" t="s">
        <v>31</v>
      </c>
      <c r="M23" s="44"/>
    </row>
    <row r="24" spans="1:17" ht="24">
      <c r="A24" s="43">
        <v>10</v>
      </c>
      <c r="B24" s="49" t="s">
        <v>42</v>
      </c>
      <c r="C24" s="40" t="s">
        <v>30</v>
      </c>
      <c r="D24" s="41">
        <v>120</v>
      </c>
      <c r="E24" s="43">
        <v>8</v>
      </c>
      <c r="F24" s="43"/>
      <c r="G24" s="43">
        <v>8</v>
      </c>
      <c r="H24" s="43">
        <v>104</v>
      </c>
      <c r="I24" s="34"/>
      <c r="J24" s="34"/>
      <c r="K24" s="43">
        <v>1</v>
      </c>
      <c r="L24" s="43" t="s">
        <v>32</v>
      </c>
      <c r="M24" s="44"/>
    </row>
    <row r="25" spans="1:17">
      <c r="A25" s="43">
        <v>11</v>
      </c>
      <c r="B25" s="43">
        <v>2.6</v>
      </c>
      <c r="C25" s="42" t="s">
        <v>27</v>
      </c>
      <c r="D25" s="41">
        <v>90</v>
      </c>
      <c r="E25" s="43">
        <v>8</v>
      </c>
      <c r="F25" s="43"/>
      <c r="G25" s="43">
        <v>4</v>
      </c>
      <c r="H25" s="43">
        <v>78</v>
      </c>
      <c r="I25" s="43"/>
      <c r="J25" s="43"/>
      <c r="K25" s="43">
        <v>1</v>
      </c>
      <c r="L25" s="43" t="s">
        <v>31</v>
      </c>
      <c r="M25" s="44"/>
    </row>
    <row r="26" spans="1:17" ht="12.75" customHeight="1">
      <c r="A26" s="43">
        <v>12</v>
      </c>
      <c r="B26" s="47" t="s">
        <v>43</v>
      </c>
      <c r="C26" s="39" t="s">
        <v>44</v>
      </c>
      <c r="D26" s="48">
        <v>120</v>
      </c>
      <c r="E26" s="43"/>
      <c r="F26" s="43"/>
      <c r="G26" s="43"/>
      <c r="H26" s="43">
        <v>104</v>
      </c>
      <c r="I26" s="48">
        <v>1</v>
      </c>
      <c r="J26" s="48" t="s">
        <v>32</v>
      </c>
      <c r="K26" s="48"/>
      <c r="L26" s="48"/>
      <c r="M26" s="44"/>
    </row>
    <row r="27" spans="1:17">
      <c r="A27" s="43">
        <v>13</v>
      </c>
      <c r="B27" s="47" t="s">
        <v>45</v>
      </c>
      <c r="C27" s="39" t="s">
        <v>46</v>
      </c>
      <c r="D27" s="48">
        <v>120</v>
      </c>
      <c r="E27" s="43"/>
      <c r="F27" s="43"/>
      <c r="G27" s="43"/>
      <c r="H27" s="43">
        <v>104</v>
      </c>
      <c r="I27" s="48">
        <v>1</v>
      </c>
      <c r="J27" s="48" t="s">
        <v>32</v>
      </c>
      <c r="K27" s="48"/>
      <c r="L27" s="48"/>
      <c r="M27" s="44"/>
    </row>
    <row r="28" spans="1:17">
      <c r="A28" s="43">
        <v>14</v>
      </c>
      <c r="B28" s="49" t="s">
        <v>47</v>
      </c>
      <c r="C28" s="39" t="s">
        <v>48</v>
      </c>
      <c r="D28" s="41">
        <v>120</v>
      </c>
      <c r="E28" s="43"/>
      <c r="F28" s="43"/>
      <c r="G28" s="43"/>
      <c r="H28" s="43">
        <v>104</v>
      </c>
      <c r="I28" s="43"/>
      <c r="J28" s="43"/>
      <c r="K28" s="43">
        <v>1</v>
      </c>
      <c r="L28" s="43" t="s">
        <v>32</v>
      </c>
      <c r="M28" s="44"/>
    </row>
    <row r="29" spans="1:17">
      <c r="A29" s="43">
        <v>15</v>
      </c>
      <c r="B29" s="49" t="s">
        <v>49</v>
      </c>
      <c r="C29" s="39" t="s">
        <v>50</v>
      </c>
      <c r="D29" s="41">
        <v>120</v>
      </c>
      <c r="E29" s="43"/>
      <c r="F29" s="43"/>
      <c r="G29" s="43"/>
      <c r="H29" s="43">
        <v>104</v>
      </c>
      <c r="I29" s="48"/>
      <c r="J29" s="48"/>
      <c r="K29" s="43">
        <v>1</v>
      </c>
      <c r="L29" s="43" t="s">
        <v>32</v>
      </c>
      <c r="M29" s="44"/>
    </row>
    <row r="30" spans="1:17" ht="15.75">
      <c r="D30" s="31" t="s">
        <v>20</v>
      </c>
      <c r="E30" s="1"/>
    </row>
    <row r="31" spans="1:17">
      <c r="A31" s="1"/>
      <c r="B31" s="1"/>
      <c r="C31" s="35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43">
        <v>1</v>
      </c>
      <c r="B32" s="43"/>
      <c r="C32" s="50" t="s">
        <v>21</v>
      </c>
      <c r="D32" s="43">
        <v>180</v>
      </c>
      <c r="E32" s="43"/>
      <c r="F32" s="43"/>
      <c r="G32" s="43"/>
      <c r="H32" s="43">
        <v>180</v>
      </c>
      <c r="I32" s="51"/>
      <c r="J32" s="51"/>
      <c r="K32" s="36"/>
      <c r="L32" s="36"/>
      <c r="M32" s="34"/>
    </row>
    <row r="33" spans="1:13">
      <c r="A33" s="43">
        <v>2</v>
      </c>
      <c r="B33" s="43"/>
      <c r="C33" s="51" t="s">
        <v>52</v>
      </c>
      <c r="D33" s="43">
        <v>720</v>
      </c>
      <c r="E33" s="43"/>
      <c r="F33" s="43"/>
      <c r="G33" s="43"/>
      <c r="H33" s="43">
        <v>720</v>
      </c>
      <c r="I33" s="51"/>
      <c r="J33" s="51" t="s">
        <v>22</v>
      </c>
      <c r="K33" s="36"/>
      <c r="L33" s="36"/>
      <c r="M33" s="34"/>
    </row>
    <row r="34" spans="1:13">
      <c r="A34" s="16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6"/>
      <c r="B35" s="16"/>
      <c r="C35" s="33" t="s">
        <v>17</v>
      </c>
    </row>
    <row r="36" spans="1:13">
      <c r="A36" s="16"/>
      <c r="B36" s="16"/>
      <c r="C36" t="s">
        <v>53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9"/>
      <c r="B50" s="9"/>
    </row>
    <row r="51" spans="1:10">
      <c r="A51" s="1"/>
      <c r="B51" s="1"/>
    </row>
    <row r="54" spans="1:10">
      <c r="C54" s="11"/>
      <c r="J54" s="11"/>
    </row>
    <row r="55" spans="1:10">
      <c r="C55" s="11"/>
      <c r="J55" s="11"/>
    </row>
    <row r="56" spans="1:10">
      <c r="C56" s="11"/>
      <c r="J56" s="11"/>
    </row>
    <row r="57" spans="1:10">
      <c r="J57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zoomScaleSheetLayoutView="100" workbookViewId="0">
      <selection sqref="A1:N29"/>
    </sheetView>
  </sheetViews>
  <sheetFormatPr defaultColWidth="8.85546875" defaultRowHeight="12"/>
  <cols>
    <col min="1" max="1" width="4.85546875" style="52" customWidth="1"/>
    <col min="2" max="2" width="31.5703125" style="54" customWidth="1"/>
    <col min="3" max="3" width="4.85546875" style="54" customWidth="1"/>
    <col min="4" max="4" width="4.5703125" style="54" customWidth="1"/>
    <col min="5" max="5" width="3.5703125" style="54" customWidth="1"/>
    <col min="6" max="6" width="3" style="54" customWidth="1"/>
    <col min="7" max="7" width="4.140625" style="54" customWidth="1"/>
    <col min="8" max="8" width="3.5703125" style="54" customWidth="1"/>
    <col min="9" max="9" width="3.85546875" style="54" customWidth="1"/>
    <col min="10" max="10" width="5.85546875" style="54" customWidth="1"/>
    <col min="11" max="11" width="5.140625" style="54" customWidth="1"/>
    <col min="12" max="12" width="5.85546875" style="54" customWidth="1"/>
    <col min="13" max="14" width="4.42578125" style="54" customWidth="1"/>
    <col min="15" max="16384" width="8.85546875" style="54"/>
  </cols>
  <sheetData>
    <row r="1" spans="1:14">
      <c r="B1" s="53" t="s">
        <v>81</v>
      </c>
    </row>
    <row r="2" spans="1:14" ht="12.75" thickBot="1">
      <c r="B2" s="55" t="s">
        <v>80</v>
      </c>
    </row>
    <row r="3" spans="1:14">
      <c r="A3" s="154" t="s">
        <v>54</v>
      </c>
      <c r="B3" s="130" t="s">
        <v>55</v>
      </c>
      <c r="C3" s="133" t="s">
        <v>56</v>
      </c>
      <c r="D3" s="136" t="s">
        <v>57</v>
      </c>
      <c r="E3" s="136"/>
      <c r="F3" s="136"/>
      <c r="G3" s="136"/>
      <c r="H3" s="136"/>
      <c r="I3" s="136"/>
      <c r="J3" s="133" t="s">
        <v>58</v>
      </c>
      <c r="K3" s="133" t="s">
        <v>59</v>
      </c>
      <c r="L3" s="133" t="s">
        <v>60</v>
      </c>
      <c r="M3" s="133" t="s">
        <v>61</v>
      </c>
      <c r="N3" s="144" t="s">
        <v>62</v>
      </c>
    </row>
    <row r="4" spans="1:14">
      <c r="A4" s="155"/>
      <c r="B4" s="131"/>
      <c r="C4" s="134"/>
      <c r="D4" s="147" t="s">
        <v>63</v>
      </c>
      <c r="E4" s="148" t="s">
        <v>64</v>
      </c>
      <c r="F4" s="148"/>
      <c r="G4" s="148"/>
      <c r="H4" s="148"/>
      <c r="I4" s="147" t="s">
        <v>65</v>
      </c>
      <c r="J4" s="151"/>
      <c r="K4" s="151"/>
      <c r="L4" s="141"/>
      <c r="M4" s="143"/>
      <c r="N4" s="145"/>
    </row>
    <row r="5" spans="1:14">
      <c r="A5" s="155"/>
      <c r="B5" s="131"/>
      <c r="C5" s="134"/>
      <c r="D5" s="147"/>
      <c r="E5" s="149" t="s">
        <v>66</v>
      </c>
      <c r="F5" s="151" t="s">
        <v>67</v>
      </c>
      <c r="G5" s="151"/>
      <c r="H5" s="151"/>
      <c r="I5" s="147"/>
      <c r="J5" s="151"/>
      <c r="K5" s="151"/>
      <c r="L5" s="141"/>
      <c r="M5" s="143"/>
      <c r="N5" s="145"/>
    </row>
    <row r="6" spans="1:14">
      <c r="A6" s="155"/>
      <c r="B6" s="131"/>
      <c r="C6" s="134"/>
      <c r="D6" s="147"/>
      <c r="E6" s="149"/>
      <c r="F6" s="149" t="s">
        <v>68</v>
      </c>
      <c r="G6" s="147" t="s">
        <v>69</v>
      </c>
      <c r="H6" s="147" t="s">
        <v>70</v>
      </c>
      <c r="I6" s="147"/>
      <c r="J6" s="151"/>
      <c r="K6" s="151"/>
      <c r="L6" s="141"/>
      <c r="M6" s="143"/>
      <c r="N6" s="145"/>
    </row>
    <row r="7" spans="1:14" ht="62.45" customHeight="1" thickBot="1">
      <c r="A7" s="156"/>
      <c r="B7" s="132"/>
      <c r="C7" s="135"/>
      <c r="D7" s="135"/>
      <c r="E7" s="150"/>
      <c r="F7" s="150"/>
      <c r="G7" s="153"/>
      <c r="H7" s="153"/>
      <c r="I7" s="135"/>
      <c r="J7" s="152"/>
      <c r="K7" s="152"/>
      <c r="L7" s="142"/>
      <c r="M7" s="132"/>
      <c r="N7" s="146"/>
    </row>
    <row r="8" spans="1:14" ht="15" customHeight="1">
      <c r="A8" s="137" t="s">
        <v>71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</row>
    <row r="9" spans="1:14" s="63" customFormat="1">
      <c r="A9" s="56">
        <v>1</v>
      </c>
      <c r="B9" s="65" t="s">
        <v>72</v>
      </c>
      <c r="C9" s="79">
        <v>3</v>
      </c>
      <c r="D9" s="77">
        <v>90</v>
      </c>
      <c r="E9" s="69">
        <v>12</v>
      </c>
      <c r="F9" s="69"/>
      <c r="G9" s="69">
        <v>12</v>
      </c>
      <c r="H9" s="69"/>
      <c r="I9" s="77">
        <v>78</v>
      </c>
      <c r="J9" s="80">
        <v>1</v>
      </c>
      <c r="K9" s="80"/>
      <c r="L9" s="78">
        <v>1</v>
      </c>
      <c r="M9" s="78"/>
      <c r="N9" s="62"/>
    </row>
    <row r="10" spans="1:14" s="63" customFormat="1" ht="24">
      <c r="A10" s="56">
        <v>2</v>
      </c>
      <c r="B10" s="65" t="s">
        <v>38</v>
      </c>
      <c r="C10" s="79">
        <v>5</v>
      </c>
      <c r="D10" s="77">
        <v>150</v>
      </c>
      <c r="E10" s="69">
        <v>20</v>
      </c>
      <c r="F10" s="69">
        <v>12</v>
      </c>
      <c r="G10" s="69">
        <v>8</v>
      </c>
      <c r="H10" s="69"/>
      <c r="I10" s="77">
        <v>130</v>
      </c>
      <c r="J10" s="80">
        <v>2</v>
      </c>
      <c r="K10" s="80"/>
      <c r="L10" s="78"/>
      <c r="M10" s="78">
        <v>2</v>
      </c>
      <c r="N10" s="62"/>
    </row>
    <row r="11" spans="1:14" s="63" customFormat="1">
      <c r="A11" s="56">
        <v>3</v>
      </c>
      <c r="B11" s="64" t="s">
        <v>39</v>
      </c>
      <c r="C11" s="57">
        <v>3</v>
      </c>
      <c r="D11" s="58">
        <v>90</v>
      </c>
      <c r="E11" s="59">
        <v>12</v>
      </c>
      <c r="F11" s="59">
        <v>8</v>
      </c>
      <c r="G11" s="59">
        <v>4</v>
      </c>
      <c r="H11" s="59"/>
      <c r="I11" s="58">
        <v>78</v>
      </c>
      <c r="J11" s="60">
        <v>1</v>
      </c>
      <c r="K11" s="60"/>
      <c r="L11" s="61">
        <v>1</v>
      </c>
      <c r="M11" s="61"/>
      <c r="N11" s="62"/>
    </row>
    <row r="12" spans="1:14" s="63" customFormat="1">
      <c r="A12" s="56">
        <v>4</v>
      </c>
      <c r="B12" s="64" t="s">
        <v>73</v>
      </c>
      <c r="C12" s="57">
        <v>4</v>
      </c>
      <c r="D12" s="58">
        <v>120</v>
      </c>
      <c r="E12" s="59">
        <v>16</v>
      </c>
      <c r="F12" s="59">
        <v>8</v>
      </c>
      <c r="G12" s="59">
        <v>8</v>
      </c>
      <c r="H12" s="59"/>
      <c r="I12" s="58">
        <v>104</v>
      </c>
      <c r="J12" s="60">
        <v>2</v>
      </c>
      <c r="K12" s="60"/>
      <c r="L12" s="61">
        <v>2</v>
      </c>
      <c r="M12" s="61"/>
      <c r="N12" s="62"/>
    </row>
    <row r="13" spans="1:14" s="63" customFormat="1">
      <c r="A13" s="56">
        <v>5</v>
      </c>
      <c r="B13" s="64" t="s">
        <v>74</v>
      </c>
      <c r="C13" s="57">
        <v>4</v>
      </c>
      <c r="D13" s="58">
        <v>120</v>
      </c>
      <c r="E13" s="59">
        <v>16</v>
      </c>
      <c r="F13" s="59">
        <v>8</v>
      </c>
      <c r="G13" s="59">
        <v>8</v>
      </c>
      <c r="H13" s="59"/>
      <c r="I13" s="58">
        <v>104</v>
      </c>
      <c r="J13" s="60">
        <v>2</v>
      </c>
      <c r="K13" s="60"/>
      <c r="L13" s="61">
        <v>2</v>
      </c>
      <c r="M13" s="61"/>
      <c r="N13" s="62"/>
    </row>
    <row r="14" spans="1:14" s="63" customFormat="1" ht="24">
      <c r="A14" s="56">
        <v>6</v>
      </c>
      <c r="B14" s="64" t="s">
        <v>82</v>
      </c>
      <c r="C14" s="57">
        <v>6</v>
      </c>
      <c r="D14" s="58">
        <v>180</v>
      </c>
      <c r="E14" s="59">
        <v>24</v>
      </c>
      <c r="F14" s="59">
        <v>12</v>
      </c>
      <c r="G14" s="59">
        <v>12</v>
      </c>
      <c r="H14" s="59"/>
      <c r="I14" s="58">
        <v>156</v>
      </c>
      <c r="J14" s="60"/>
      <c r="K14" s="60">
        <v>1</v>
      </c>
      <c r="L14" s="60"/>
      <c r="M14" s="61">
        <v>1</v>
      </c>
      <c r="N14" s="62"/>
    </row>
    <row r="15" spans="1:14" s="63" customFormat="1">
      <c r="A15" s="56">
        <v>7</v>
      </c>
      <c r="B15" s="64" t="s">
        <v>83</v>
      </c>
      <c r="C15" s="57">
        <v>5</v>
      </c>
      <c r="D15" s="58">
        <v>150</v>
      </c>
      <c r="E15" s="59">
        <v>20</v>
      </c>
      <c r="F15" s="59">
        <v>8</v>
      </c>
      <c r="G15" s="59">
        <v>12</v>
      </c>
      <c r="H15" s="59"/>
      <c r="I15" s="58">
        <v>130</v>
      </c>
      <c r="J15" s="60">
        <v>1</v>
      </c>
      <c r="K15" s="60"/>
      <c r="L15" s="61"/>
      <c r="M15" s="61">
        <v>1</v>
      </c>
      <c r="N15" s="62"/>
    </row>
    <row r="16" spans="1:14" s="63" customFormat="1" ht="24">
      <c r="A16" s="56">
        <v>8</v>
      </c>
      <c r="B16" s="64" t="s">
        <v>28</v>
      </c>
      <c r="C16" s="57">
        <v>4</v>
      </c>
      <c r="D16" s="58">
        <v>120</v>
      </c>
      <c r="E16" s="59">
        <v>16</v>
      </c>
      <c r="F16" s="59">
        <v>12</v>
      </c>
      <c r="G16" s="59">
        <v>4</v>
      </c>
      <c r="H16" s="59"/>
      <c r="I16" s="58">
        <v>104</v>
      </c>
      <c r="J16" s="60">
        <v>1</v>
      </c>
      <c r="K16" s="60"/>
      <c r="L16" s="61"/>
      <c r="M16" s="61">
        <v>1</v>
      </c>
      <c r="N16" s="62"/>
    </row>
    <row r="17" spans="1:14" s="63" customFormat="1" ht="36">
      <c r="A17" s="56">
        <v>9</v>
      </c>
      <c r="B17" s="64" t="s">
        <v>29</v>
      </c>
      <c r="C17" s="57">
        <v>3</v>
      </c>
      <c r="D17" s="58">
        <v>90</v>
      </c>
      <c r="E17" s="59">
        <v>12</v>
      </c>
      <c r="F17" s="59">
        <v>8</v>
      </c>
      <c r="G17" s="59"/>
      <c r="H17" s="59">
        <v>4</v>
      </c>
      <c r="I17" s="58">
        <v>78</v>
      </c>
      <c r="J17" s="60">
        <v>1</v>
      </c>
      <c r="K17" s="60"/>
      <c r="L17" s="61">
        <v>1</v>
      </c>
      <c r="M17" s="61"/>
      <c r="N17" s="62"/>
    </row>
    <row r="18" spans="1:14" s="63" customFormat="1" ht="24">
      <c r="A18" s="56">
        <v>10</v>
      </c>
      <c r="B18" s="64" t="s">
        <v>30</v>
      </c>
      <c r="C18" s="57">
        <v>4</v>
      </c>
      <c r="D18" s="58">
        <v>120</v>
      </c>
      <c r="E18" s="59">
        <v>16</v>
      </c>
      <c r="F18" s="59">
        <v>8</v>
      </c>
      <c r="G18" s="59">
        <v>8</v>
      </c>
      <c r="H18" s="59"/>
      <c r="I18" s="58">
        <v>104</v>
      </c>
      <c r="J18" s="60">
        <v>1</v>
      </c>
      <c r="K18" s="60"/>
      <c r="L18" s="61"/>
      <c r="M18" s="61">
        <v>1</v>
      </c>
      <c r="N18" s="62"/>
    </row>
    <row r="19" spans="1:14" s="63" customFormat="1">
      <c r="A19" s="56">
        <v>11</v>
      </c>
      <c r="B19" s="64" t="s">
        <v>27</v>
      </c>
      <c r="C19" s="57">
        <v>3</v>
      </c>
      <c r="D19" s="58">
        <v>90</v>
      </c>
      <c r="E19" s="59">
        <v>12</v>
      </c>
      <c r="F19" s="59">
        <v>8</v>
      </c>
      <c r="G19" s="59">
        <v>4</v>
      </c>
      <c r="H19" s="59"/>
      <c r="I19" s="58">
        <v>78</v>
      </c>
      <c r="J19" s="60">
        <v>1</v>
      </c>
      <c r="K19" s="60"/>
      <c r="L19" s="61">
        <v>1</v>
      </c>
      <c r="M19" s="61"/>
      <c r="N19" s="62"/>
    </row>
    <row r="20" spans="1:14" s="63" customFormat="1">
      <c r="A20" s="56">
        <v>12</v>
      </c>
      <c r="B20" s="64" t="s">
        <v>84</v>
      </c>
      <c r="C20" s="57">
        <v>4</v>
      </c>
      <c r="D20" s="58">
        <v>120</v>
      </c>
      <c r="E20" s="59">
        <v>16</v>
      </c>
      <c r="F20" s="59">
        <v>8</v>
      </c>
      <c r="G20" s="59"/>
      <c r="H20" s="59">
        <v>8</v>
      </c>
      <c r="I20" s="58">
        <v>104</v>
      </c>
      <c r="J20" s="61">
        <v>2</v>
      </c>
      <c r="K20" s="60"/>
      <c r="L20" s="61"/>
      <c r="M20" s="61">
        <v>2</v>
      </c>
      <c r="N20" s="62"/>
    </row>
    <row r="21" spans="1:14" s="63" customFormat="1">
      <c r="A21" s="56">
        <v>13</v>
      </c>
      <c r="B21" s="64" t="s">
        <v>85</v>
      </c>
      <c r="C21" s="57">
        <v>4</v>
      </c>
      <c r="D21" s="58">
        <v>120</v>
      </c>
      <c r="E21" s="59">
        <v>16</v>
      </c>
      <c r="F21" s="59">
        <v>8</v>
      </c>
      <c r="G21" s="59"/>
      <c r="H21" s="59">
        <v>8</v>
      </c>
      <c r="I21" s="58">
        <v>104</v>
      </c>
      <c r="J21" s="61">
        <v>2</v>
      </c>
      <c r="K21" s="60"/>
      <c r="L21" s="61"/>
      <c r="M21" s="61">
        <v>2</v>
      </c>
      <c r="N21" s="62"/>
    </row>
    <row r="22" spans="1:14" s="63" customFormat="1">
      <c r="A22" s="56">
        <v>14</v>
      </c>
      <c r="B22" s="64" t="s">
        <v>86</v>
      </c>
      <c r="C22" s="57">
        <v>4</v>
      </c>
      <c r="D22" s="58">
        <v>120</v>
      </c>
      <c r="E22" s="59">
        <v>16</v>
      </c>
      <c r="F22" s="59">
        <v>8</v>
      </c>
      <c r="G22" s="59"/>
      <c r="H22" s="59">
        <v>8</v>
      </c>
      <c r="I22" s="58">
        <v>104</v>
      </c>
      <c r="J22" s="61">
        <v>2</v>
      </c>
      <c r="K22" s="60"/>
      <c r="L22" s="61"/>
      <c r="M22" s="61">
        <v>2</v>
      </c>
      <c r="N22" s="62"/>
    </row>
    <row r="23" spans="1:14" s="63" customFormat="1">
      <c r="A23" s="56">
        <v>15</v>
      </c>
      <c r="B23" s="64" t="s">
        <v>87</v>
      </c>
      <c r="C23" s="57">
        <v>4</v>
      </c>
      <c r="D23" s="58">
        <v>120</v>
      </c>
      <c r="E23" s="59">
        <v>16</v>
      </c>
      <c r="F23" s="59">
        <v>8</v>
      </c>
      <c r="G23" s="59"/>
      <c r="H23" s="59">
        <v>8</v>
      </c>
      <c r="I23" s="58">
        <v>104</v>
      </c>
      <c r="J23" s="61">
        <v>2</v>
      </c>
      <c r="K23" s="60"/>
      <c r="L23" s="61"/>
      <c r="M23" s="61">
        <v>2</v>
      </c>
      <c r="N23" s="62"/>
    </row>
    <row r="24" spans="1:14" ht="12.75">
      <c r="A24" s="139" t="s">
        <v>75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40"/>
    </row>
    <row r="25" spans="1:14" s="63" customFormat="1">
      <c r="A25" s="56">
        <v>16</v>
      </c>
      <c r="B25" s="65" t="s">
        <v>21</v>
      </c>
      <c r="C25" s="66">
        <v>6</v>
      </c>
      <c r="D25" s="67">
        <f>30*C25</f>
        <v>180</v>
      </c>
      <c r="E25" s="68"/>
      <c r="F25" s="69"/>
      <c r="G25" s="69"/>
      <c r="H25" s="69"/>
      <c r="I25" s="67">
        <f>D25-E25</f>
        <v>180</v>
      </c>
      <c r="J25" s="70"/>
      <c r="K25" s="70"/>
      <c r="L25" s="71">
        <v>3</v>
      </c>
      <c r="M25" s="71"/>
      <c r="N25" s="72"/>
    </row>
    <row r="26" spans="1:14" s="63" customFormat="1">
      <c r="A26" s="56">
        <v>17</v>
      </c>
      <c r="B26" s="73" t="s">
        <v>76</v>
      </c>
      <c r="C26" s="66">
        <v>24</v>
      </c>
      <c r="D26" s="67">
        <f>30*C26</f>
        <v>720</v>
      </c>
      <c r="E26" s="68"/>
      <c r="F26" s="69"/>
      <c r="G26" s="69"/>
      <c r="H26" s="69"/>
      <c r="I26" s="67">
        <f>D26-E26</f>
        <v>720</v>
      </c>
      <c r="J26" s="70"/>
      <c r="K26" s="70"/>
      <c r="L26" s="71"/>
      <c r="M26" s="71"/>
      <c r="N26" s="72"/>
    </row>
    <row r="28" spans="1:14" ht="12.75">
      <c r="B28" s="74" t="s">
        <v>77</v>
      </c>
      <c r="C28" s="74"/>
      <c r="D28" s="74"/>
      <c r="E28" s="74"/>
      <c r="F28" s="74"/>
      <c r="G28" s="74"/>
      <c r="H28" s="74" t="s">
        <v>78</v>
      </c>
      <c r="I28" s="74"/>
      <c r="J28" s="75"/>
    </row>
    <row r="29" spans="1:14" ht="12.75">
      <c r="B29" s="76" t="s">
        <v>79</v>
      </c>
      <c r="C29" s="76"/>
      <c r="D29" s="76"/>
      <c r="E29" s="76"/>
      <c r="F29" s="76"/>
      <c r="G29" s="76"/>
      <c r="H29" s="76"/>
      <c r="I29" s="76"/>
      <c r="J29" s="76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zoomScaleSheetLayoutView="100" zoomScalePageLayoutView="80" workbookViewId="0">
      <selection activeCell="B2" sqref="A1:IV65536"/>
    </sheetView>
  </sheetViews>
  <sheetFormatPr defaultRowHeight="12.75"/>
  <cols>
    <col min="1" max="1" width="5.7109375" customWidth="1"/>
    <col min="2" max="2" width="23.5703125" customWidth="1"/>
    <col min="3" max="4" width="5.42578125" customWidth="1"/>
    <col min="5" max="5" width="4.28515625" customWidth="1"/>
    <col min="6" max="7" width="5.140625" customWidth="1"/>
    <col min="8" max="8" width="4.140625" customWidth="1"/>
    <col min="9" max="9" width="5.7109375" customWidth="1"/>
    <col min="10" max="10" width="5.85546875" customWidth="1"/>
    <col min="11" max="11" width="4.7109375" customWidth="1"/>
    <col min="12" max="12" width="6" customWidth="1"/>
    <col min="13" max="13" width="5.85546875" customWidth="1"/>
    <col min="14" max="14" width="5.5703125" customWidth="1"/>
  </cols>
  <sheetData>
    <row r="1" spans="1:14">
      <c r="A1" s="81"/>
      <c r="B1" s="8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3.5" thickBot="1">
      <c r="A2" s="81"/>
      <c r="B2" s="84" t="s">
        <v>80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177" t="s">
        <v>54</v>
      </c>
      <c r="B3" s="157" t="s">
        <v>55</v>
      </c>
      <c r="C3" s="160" t="s">
        <v>56</v>
      </c>
      <c r="D3" s="163" t="s">
        <v>57</v>
      </c>
      <c r="E3" s="163"/>
      <c r="F3" s="163"/>
      <c r="G3" s="163"/>
      <c r="H3" s="163"/>
      <c r="I3" s="163"/>
      <c r="J3" s="160" t="s">
        <v>58</v>
      </c>
      <c r="K3" s="160" t="s">
        <v>59</v>
      </c>
      <c r="L3" s="160" t="s">
        <v>60</v>
      </c>
      <c r="M3" s="160" t="s">
        <v>61</v>
      </c>
      <c r="N3" s="167" t="s">
        <v>62</v>
      </c>
    </row>
    <row r="4" spans="1:14">
      <c r="A4" s="178"/>
      <c r="B4" s="158"/>
      <c r="C4" s="161"/>
      <c r="D4" s="170" t="s">
        <v>63</v>
      </c>
      <c r="E4" s="171" t="s">
        <v>64</v>
      </c>
      <c r="F4" s="171"/>
      <c r="G4" s="171"/>
      <c r="H4" s="171"/>
      <c r="I4" s="170" t="s">
        <v>65</v>
      </c>
      <c r="J4" s="174"/>
      <c r="K4" s="174"/>
      <c r="L4" s="164"/>
      <c r="M4" s="166"/>
      <c r="N4" s="168"/>
    </row>
    <row r="5" spans="1:14">
      <c r="A5" s="178"/>
      <c r="B5" s="158"/>
      <c r="C5" s="161"/>
      <c r="D5" s="170"/>
      <c r="E5" s="172" t="s">
        <v>66</v>
      </c>
      <c r="F5" s="174" t="s">
        <v>67</v>
      </c>
      <c r="G5" s="174"/>
      <c r="H5" s="174"/>
      <c r="I5" s="170"/>
      <c r="J5" s="174"/>
      <c r="K5" s="174"/>
      <c r="L5" s="164"/>
      <c r="M5" s="166"/>
      <c r="N5" s="168"/>
    </row>
    <row r="6" spans="1:14">
      <c r="A6" s="178"/>
      <c r="B6" s="158"/>
      <c r="C6" s="161"/>
      <c r="D6" s="170"/>
      <c r="E6" s="172"/>
      <c r="F6" s="172" t="s">
        <v>68</v>
      </c>
      <c r="G6" s="170" t="s">
        <v>69</v>
      </c>
      <c r="H6" s="170" t="s">
        <v>70</v>
      </c>
      <c r="I6" s="170"/>
      <c r="J6" s="174"/>
      <c r="K6" s="174"/>
      <c r="L6" s="164"/>
      <c r="M6" s="166"/>
      <c r="N6" s="168"/>
    </row>
    <row r="7" spans="1:14" ht="72.75" customHeight="1" thickBot="1">
      <c r="A7" s="179"/>
      <c r="B7" s="159"/>
      <c r="C7" s="162"/>
      <c r="D7" s="162"/>
      <c r="E7" s="173"/>
      <c r="F7" s="173"/>
      <c r="G7" s="176"/>
      <c r="H7" s="176"/>
      <c r="I7" s="162"/>
      <c r="J7" s="175"/>
      <c r="K7" s="175"/>
      <c r="L7" s="165"/>
      <c r="M7" s="159"/>
      <c r="N7" s="169"/>
    </row>
    <row r="8" spans="1:14">
      <c r="A8" s="137" t="s">
        <v>71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</row>
    <row r="9" spans="1:14" ht="33.75" customHeight="1">
      <c r="A9" s="85">
        <v>1</v>
      </c>
      <c r="B9" s="86" t="s">
        <v>72</v>
      </c>
      <c r="C9" s="87">
        <v>3</v>
      </c>
      <c r="D9" s="88">
        <v>90</v>
      </c>
      <c r="E9" s="89">
        <v>12</v>
      </c>
      <c r="F9" s="89"/>
      <c r="G9" s="89">
        <v>12</v>
      </c>
      <c r="H9" s="89"/>
      <c r="I9" s="88">
        <v>78</v>
      </c>
      <c r="J9" s="90">
        <v>1</v>
      </c>
      <c r="K9" s="90"/>
      <c r="L9" s="91"/>
      <c r="M9" s="91">
        <v>1</v>
      </c>
      <c r="N9" s="92">
        <v>19</v>
      </c>
    </row>
    <row r="10" spans="1:14" ht="45" customHeight="1">
      <c r="A10" s="85">
        <v>2</v>
      </c>
      <c r="B10" s="86" t="s">
        <v>38</v>
      </c>
      <c r="C10" s="87">
        <v>5</v>
      </c>
      <c r="D10" s="88">
        <v>150</v>
      </c>
      <c r="E10" s="89">
        <v>20</v>
      </c>
      <c r="F10" s="89">
        <v>12</v>
      </c>
      <c r="G10" s="89">
        <v>8</v>
      </c>
      <c r="H10" s="89"/>
      <c r="I10" s="88">
        <v>130</v>
      </c>
      <c r="J10" s="90">
        <v>1</v>
      </c>
      <c r="K10" s="90"/>
      <c r="L10" s="91">
        <v>1</v>
      </c>
      <c r="M10" s="91"/>
      <c r="N10" s="92">
        <v>3</v>
      </c>
    </row>
    <row r="11" spans="1:14" ht="29.25" customHeight="1">
      <c r="A11" s="85">
        <v>3</v>
      </c>
      <c r="B11" s="93" t="s">
        <v>39</v>
      </c>
      <c r="C11" s="94">
        <v>3</v>
      </c>
      <c r="D11" s="95">
        <v>90</v>
      </c>
      <c r="E11" s="96">
        <v>12</v>
      </c>
      <c r="F11" s="96">
        <v>8</v>
      </c>
      <c r="G11" s="96">
        <v>4</v>
      </c>
      <c r="H11" s="96"/>
      <c r="I11" s="95">
        <v>78</v>
      </c>
      <c r="J11" s="97">
        <v>1</v>
      </c>
      <c r="K11" s="97"/>
      <c r="L11" s="98">
        <v>1</v>
      </c>
      <c r="M11" s="98"/>
      <c r="N11" s="92">
        <v>14</v>
      </c>
    </row>
    <row r="12" spans="1:14" ht="17.25" customHeight="1">
      <c r="A12" s="85">
        <v>4</v>
      </c>
      <c r="B12" s="93" t="s">
        <v>73</v>
      </c>
      <c r="C12" s="94">
        <v>4</v>
      </c>
      <c r="D12" s="95">
        <v>120</v>
      </c>
      <c r="E12" s="96">
        <v>16</v>
      </c>
      <c r="F12" s="96">
        <v>8</v>
      </c>
      <c r="G12" s="96">
        <v>8</v>
      </c>
      <c r="H12" s="96"/>
      <c r="I12" s="95">
        <v>104</v>
      </c>
      <c r="J12" s="97">
        <v>2</v>
      </c>
      <c r="K12" s="97"/>
      <c r="L12" s="98">
        <v>2</v>
      </c>
      <c r="M12" s="98"/>
      <c r="N12" s="92"/>
    </row>
    <row r="13" spans="1:14" ht="17.25" customHeight="1">
      <c r="A13" s="85">
        <v>5</v>
      </c>
      <c r="B13" s="93" t="s">
        <v>74</v>
      </c>
      <c r="C13" s="94">
        <v>4</v>
      </c>
      <c r="D13" s="95">
        <v>120</v>
      </c>
      <c r="E13" s="96">
        <v>16</v>
      </c>
      <c r="F13" s="96">
        <v>8</v>
      </c>
      <c r="G13" s="96">
        <v>8</v>
      </c>
      <c r="H13" s="96"/>
      <c r="I13" s="95">
        <v>104</v>
      </c>
      <c r="J13" s="97">
        <v>2</v>
      </c>
      <c r="K13" s="97"/>
      <c r="L13" s="98">
        <v>2</v>
      </c>
      <c r="M13" s="98"/>
      <c r="N13" s="92"/>
    </row>
    <row r="14" spans="1:14" ht="45.75" customHeight="1">
      <c r="A14" s="85">
        <v>6</v>
      </c>
      <c r="B14" s="93" t="s">
        <v>82</v>
      </c>
      <c r="C14" s="94">
        <v>6</v>
      </c>
      <c r="D14" s="95">
        <v>180</v>
      </c>
      <c r="E14" s="96">
        <v>20</v>
      </c>
      <c r="F14" s="96">
        <v>12</v>
      </c>
      <c r="G14" s="96">
        <v>8</v>
      </c>
      <c r="H14" s="96"/>
      <c r="I14" s="95">
        <v>160</v>
      </c>
      <c r="J14" s="97"/>
      <c r="K14" s="97">
        <v>1</v>
      </c>
      <c r="L14" s="97"/>
      <c r="M14" s="98">
        <v>1</v>
      </c>
      <c r="N14" s="92">
        <v>14</v>
      </c>
    </row>
    <row r="15" spans="1:14">
      <c r="A15" s="85">
        <v>7</v>
      </c>
      <c r="B15" s="93" t="s">
        <v>83</v>
      </c>
      <c r="C15" s="94">
        <v>5</v>
      </c>
      <c r="D15" s="95">
        <v>150</v>
      </c>
      <c r="E15" s="96">
        <v>20</v>
      </c>
      <c r="F15" s="96">
        <v>8</v>
      </c>
      <c r="G15" s="96">
        <v>12</v>
      </c>
      <c r="H15" s="96"/>
      <c r="I15" s="95">
        <v>130</v>
      </c>
      <c r="J15" s="97">
        <v>1</v>
      </c>
      <c r="K15" s="97"/>
      <c r="L15" s="98">
        <v>1</v>
      </c>
      <c r="M15" s="98"/>
      <c r="N15" s="92">
        <v>14</v>
      </c>
    </row>
    <row r="16" spans="1:14" ht="45.75" customHeight="1">
      <c r="A16" s="85">
        <v>8</v>
      </c>
      <c r="B16" s="93" t="s">
        <v>28</v>
      </c>
      <c r="C16" s="94">
        <v>4</v>
      </c>
      <c r="D16" s="95">
        <v>120</v>
      </c>
      <c r="E16" s="96">
        <v>16</v>
      </c>
      <c r="F16" s="96">
        <v>12</v>
      </c>
      <c r="G16" s="96">
        <v>4</v>
      </c>
      <c r="H16" s="96"/>
      <c r="I16" s="95">
        <v>104</v>
      </c>
      <c r="J16" s="97">
        <v>1</v>
      </c>
      <c r="K16" s="97"/>
      <c r="L16" s="98">
        <v>1</v>
      </c>
      <c r="M16" s="98"/>
      <c r="N16" s="92">
        <v>14</v>
      </c>
    </row>
    <row r="17" spans="1:14" ht="61.5" customHeight="1">
      <c r="A17" s="85">
        <v>9</v>
      </c>
      <c r="B17" s="93" t="s">
        <v>29</v>
      </c>
      <c r="C17" s="94">
        <v>3</v>
      </c>
      <c r="D17" s="95">
        <v>90</v>
      </c>
      <c r="E17" s="96">
        <v>12</v>
      </c>
      <c r="F17" s="96">
        <v>8</v>
      </c>
      <c r="G17" s="96"/>
      <c r="H17" s="96">
        <v>4</v>
      </c>
      <c r="I17" s="95">
        <v>78</v>
      </c>
      <c r="J17" s="97">
        <v>2</v>
      </c>
      <c r="K17" s="97"/>
      <c r="L17" s="98">
        <v>2</v>
      </c>
      <c r="M17" s="98"/>
      <c r="N17" s="92">
        <v>5</v>
      </c>
    </row>
    <row r="18" spans="1:14" ht="60.75" customHeight="1">
      <c r="A18" s="85">
        <v>10</v>
      </c>
      <c r="B18" s="93" t="s">
        <v>30</v>
      </c>
      <c r="C18" s="94">
        <v>4</v>
      </c>
      <c r="D18" s="95">
        <v>120</v>
      </c>
      <c r="E18" s="96">
        <v>16</v>
      </c>
      <c r="F18" s="96">
        <v>8</v>
      </c>
      <c r="G18" s="96">
        <v>8</v>
      </c>
      <c r="H18" s="96"/>
      <c r="I18" s="95">
        <v>104</v>
      </c>
      <c r="J18" s="97">
        <v>1</v>
      </c>
      <c r="K18" s="97"/>
      <c r="L18" s="98">
        <v>1</v>
      </c>
      <c r="M18" s="98"/>
      <c r="N18" s="92">
        <v>25</v>
      </c>
    </row>
    <row r="19" spans="1:14" ht="25.5">
      <c r="A19" s="85">
        <v>11</v>
      </c>
      <c r="B19" s="93" t="s">
        <v>27</v>
      </c>
      <c r="C19" s="94">
        <v>3</v>
      </c>
      <c r="D19" s="95">
        <v>90</v>
      </c>
      <c r="E19" s="96">
        <v>12</v>
      </c>
      <c r="F19" s="96">
        <v>8</v>
      </c>
      <c r="G19" s="96">
        <v>4</v>
      </c>
      <c r="H19" s="96"/>
      <c r="I19" s="95">
        <v>78</v>
      </c>
      <c r="J19" s="97">
        <v>2</v>
      </c>
      <c r="K19" s="97"/>
      <c r="L19" s="98">
        <v>2</v>
      </c>
      <c r="M19" s="98"/>
      <c r="N19" s="92">
        <v>14</v>
      </c>
    </row>
    <row r="20" spans="1:14" ht="16.5" customHeight="1">
      <c r="A20" s="85">
        <v>12</v>
      </c>
      <c r="B20" s="93" t="s">
        <v>84</v>
      </c>
      <c r="C20" s="94">
        <v>4</v>
      </c>
      <c r="D20" s="95">
        <v>120</v>
      </c>
      <c r="E20" s="96">
        <v>16</v>
      </c>
      <c r="F20" s="96">
        <v>8</v>
      </c>
      <c r="G20" s="96"/>
      <c r="H20" s="96">
        <v>8</v>
      </c>
      <c r="I20" s="95">
        <v>104</v>
      </c>
      <c r="J20" s="98">
        <v>2</v>
      </c>
      <c r="K20" s="97"/>
      <c r="L20" s="98">
        <v>2</v>
      </c>
      <c r="M20" s="34"/>
      <c r="N20" s="92"/>
    </row>
    <row r="21" spans="1:14" ht="16.5" customHeight="1">
      <c r="A21" s="85">
        <v>13</v>
      </c>
      <c r="B21" s="93" t="s">
        <v>85</v>
      </c>
      <c r="C21" s="94">
        <v>4</v>
      </c>
      <c r="D21" s="95">
        <v>120</v>
      </c>
      <c r="E21" s="96">
        <v>16</v>
      </c>
      <c r="F21" s="96">
        <v>8</v>
      </c>
      <c r="G21" s="96"/>
      <c r="H21" s="96">
        <v>8</v>
      </c>
      <c r="I21" s="95">
        <v>104</v>
      </c>
      <c r="J21" s="98">
        <v>2</v>
      </c>
      <c r="K21" s="97"/>
      <c r="L21" s="98">
        <v>2</v>
      </c>
      <c r="M21" s="34"/>
      <c r="N21" s="92"/>
    </row>
    <row r="22" spans="1:14" ht="16.5" customHeight="1">
      <c r="A22" s="85">
        <v>14</v>
      </c>
      <c r="B22" s="93" t="s">
        <v>86</v>
      </c>
      <c r="C22" s="94">
        <v>4</v>
      </c>
      <c r="D22" s="95">
        <v>120</v>
      </c>
      <c r="E22" s="96">
        <v>16</v>
      </c>
      <c r="F22" s="96">
        <v>8</v>
      </c>
      <c r="G22" s="96"/>
      <c r="H22" s="96">
        <v>8</v>
      </c>
      <c r="I22" s="95">
        <v>104</v>
      </c>
      <c r="J22" s="98">
        <v>2</v>
      </c>
      <c r="K22" s="97"/>
      <c r="L22" s="98">
        <v>2</v>
      </c>
      <c r="M22" s="34"/>
      <c r="N22" s="92"/>
    </row>
    <row r="23" spans="1:14" ht="16.5" customHeight="1">
      <c r="A23" s="85">
        <v>15</v>
      </c>
      <c r="B23" s="93" t="s">
        <v>87</v>
      </c>
      <c r="C23" s="94">
        <v>4</v>
      </c>
      <c r="D23" s="95">
        <v>120</v>
      </c>
      <c r="E23" s="96">
        <v>16</v>
      </c>
      <c r="F23" s="96">
        <v>8</v>
      </c>
      <c r="G23" s="96"/>
      <c r="H23" s="96">
        <v>8</v>
      </c>
      <c r="I23" s="95">
        <v>104</v>
      </c>
      <c r="J23" s="98">
        <v>2</v>
      </c>
      <c r="K23" s="97"/>
      <c r="L23" s="98">
        <v>2</v>
      </c>
      <c r="M23" s="34"/>
      <c r="N23" s="92"/>
    </row>
    <row r="24" spans="1:14">
      <c r="A24" s="139" t="s">
        <v>75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40"/>
    </row>
    <row r="25" spans="1:14" ht="35.25" customHeight="1">
      <c r="A25" s="85">
        <v>16</v>
      </c>
      <c r="B25" s="86" t="s">
        <v>21</v>
      </c>
      <c r="C25" s="99">
        <v>6</v>
      </c>
      <c r="D25" s="100">
        <f>30*C25</f>
        <v>180</v>
      </c>
      <c r="E25" s="101"/>
      <c r="F25" s="89"/>
      <c r="G25" s="89"/>
      <c r="H25" s="89"/>
      <c r="I25" s="100">
        <f>D25-E25</f>
        <v>180</v>
      </c>
      <c r="J25" s="102"/>
      <c r="K25" s="102"/>
      <c r="L25" s="103">
        <v>3</v>
      </c>
      <c r="M25" s="103"/>
      <c r="N25" s="104"/>
    </row>
    <row r="26" spans="1:14" ht="33.75" customHeight="1">
      <c r="A26" s="85">
        <v>17</v>
      </c>
      <c r="B26" s="105" t="s">
        <v>76</v>
      </c>
      <c r="C26" s="99">
        <v>24</v>
      </c>
      <c r="D26" s="100">
        <f>30*C26</f>
        <v>720</v>
      </c>
      <c r="E26" s="101"/>
      <c r="F26" s="89"/>
      <c r="G26" s="89"/>
      <c r="H26" s="89"/>
      <c r="I26" s="100">
        <f>D26-E26</f>
        <v>720</v>
      </c>
      <c r="J26" s="102"/>
      <c r="K26" s="102"/>
      <c r="L26" s="103"/>
      <c r="M26" s="103"/>
      <c r="N26" s="104"/>
    </row>
    <row r="27" spans="1:14">
      <c r="A27" s="52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>
      <c r="A28" s="52"/>
      <c r="B28" s="74" t="s">
        <v>89</v>
      </c>
      <c r="C28" s="74"/>
      <c r="D28" s="74"/>
      <c r="E28" s="74"/>
      <c r="F28" s="74"/>
      <c r="G28" s="74"/>
      <c r="H28" s="74" t="s">
        <v>78</v>
      </c>
      <c r="I28" s="74"/>
      <c r="J28" s="75"/>
      <c r="K28" s="54"/>
      <c r="L28" s="54"/>
      <c r="M28" s="54"/>
      <c r="N28" s="54"/>
    </row>
    <row r="29" spans="1:14">
      <c r="A29" s="52"/>
      <c r="B29" s="106" t="s">
        <v>88</v>
      </c>
      <c r="C29" s="76"/>
      <c r="D29" s="76"/>
      <c r="E29" s="76"/>
      <c r="F29" s="76"/>
      <c r="G29" s="76"/>
      <c r="H29" s="76"/>
      <c r="I29" s="76"/>
      <c r="J29" s="76"/>
      <c r="K29" s="54"/>
      <c r="L29" s="54"/>
      <c r="M29" s="54"/>
      <c r="N29" s="54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topLeftCell="A19" zoomScaleSheetLayoutView="100" workbookViewId="0">
      <selection activeCell="B24" sqref="B24"/>
    </sheetView>
  </sheetViews>
  <sheetFormatPr defaultRowHeight="12.75"/>
  <cols>
    <col min="1" max="1" width="5.7109375" customWidth="1"/>
    <col min="2" max="2" width="38" customWidth="1"/>
    <col min="3" max="4" width="5.42578125" customWidth="1"/>
    <col min="5" max="5" width="4.28515625" customWidth="1"/>
    <col min="6" max="7" width="5.140625" customWidth="1"/>
    <col min="8" max="8" width="4.140625" customWidth="1"/>
    <col min="9" max="9" width="5.7109375" customWidth="1"/>
    <col min="10" max="10" width="5.85546875" customWidth="1"/>
    <col min="11" max="11" width="4.7109375" customWidth="1"/>
    <col min="12" max="12" width="6" customWidth="1"/>
    <col min="13" max="13" width="5.85546875" customWidth="1"/>
    <col min="14" max="14" width="4" customWidth="1"/>
  </cols>
  <sheetData>
    <row r="1" spans="1:14" s="109" customFormat="1" ht="15.75">
      <c r="A1" s="107"/>
      <c r="B1" s="111" t="s">
        <v>99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09" customFormat="1" ht="15.75">
      <c r="A2" s="107"/>
      <c r="B2" s="108" t="s">
        <v>100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09" customFormat="1" ht="9.75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09" customFormat="1" ht="15.75">
      <c r="A4" s="190" t="s">
        <v>54</v>
      </c>
      <c r="B4" s="180" t="s">
        <v>55</v>
      </c>
      <c r="C4" s="182" t="s">
        <v>56</v>
      </c>
      <c r="D4" s="183" t="s">
        <v>57</v>
      </c>
      <c r="E4" s="183"/>
      <c r="F4" s="183"/>
      <c r="G4" s="183"/>
      <c r="H4" s="183"/>
      <c r="I4" s="183"/>
      <c r="J4" s="182" t="s">
        <v>58</v>
      </c>
      <c r="K4" s="182" t="s">
        <v>59</v>
      </c>
      <c r="L4" s="182" t="s">
        <v>60</v>
      </c>
      <c r="M4" s="182" t="s">
        <v>61</v>
      </c>
      <c r="N4" s="187" t="s">
        <v>101</v>
      </c>
    </row>
    <row r="5" spans="1:14" s="109" customFormat="1" ht="15.75">
      <c r="A5" s="186"/>
      <c r="B5" s="180"/>
      <c r="C5" s="182"/>
      <c r="D5" s="189" t="s">
        <v>63</v>
      </c>
      <c r="E5" s="183" t="s">
        <v>64</v>
      </c>
      <c r="F5" s="183"/>
      <c r="G5" s="183"/>
      <c r="H5" s="183"/>
      <c r="I5" s="189" t="s">
        <v>65</v>
      </c>
      <c r="J5" s="191"/>
      <c r="K5" s="191"/>
      <c r="L5" s="186"/>
      <c r="M5" s="181"/>
      <c r="N5" s="188"/>
    </row>
    <row r="6" spans="1:14" s="109" customFormat="1" ht="15.75">
      <c r="A6" s="186"/>
      <c r="B6" s="180"/>
      <c r="C6" s="182"/>
      <c r="D6" s="189"/>
      <c r="E6" s="190" t="s">
        <v>66</v>
      </c>
      <c r="F6" s="191" t="s">
        <v>67</v>
      </c>
      <c r="G6" s="191"/>
      <c r="H6" s="191"/>
      <c r="I6" s="189"/>
      <c r="J6" s="191"/>
      <c r="K6" s="191"/>
      <c r="L6" s="186"/>
      <c r="M6" s="181"/>
      <c r="N6" s="188"/>
    </row>
    <row r="7" spans="1:14" s="109" customFormat="1" ht="15.75">
      <c r="A7" s="186"/>
      <c r="B7" s="180"/>
      <c r="C7" s="182"/>
      <c r="D7" s="189"/>
      <c r="E7" s="190"/>
      <c r="F7" s="190" t="s">
        <v>68</v>
      </c>
      <c r="G7" s="189" t="s">
        <v>69</v>
      </c>
      <c r="H7" s="189" t="s">
        <v>70</v>
      </c>
      <c r="I7" s="189"/>
      <c r="J7" s="191"/>
      <c r="K7" s="191"/>
      <c r="L7" s="186"/>
      <c r="M7" s="181"/>
      <c r="N7" s="188"/>
    </row>
    <row r="8" spans="1:14" s="109" customFormat="1" ht="72.75" customHeight="1">
      <c r="A8" s="186"/>
      <c r="B8" s="181"/>
      <c r="C8" s="182"/>
      <c r="D8" s="182"/>
      <c r="E8" s="190"/>
      <c r="F8" s="190"/>
      <c r="G8" s="189"/>
      <c r="H8" s="189"/>
      <c r="I8" s="182"/>
      <c r="J8" s="191"/>
      <c r="K8" s="191"/>
      <c r="L8" s="186"/>
      <c r="M8" s="181"/>
      <c r="N8" s="188"/>
    </row>
    <row r="9" spans="1:14" s="109" customFormat="1" ht="12.75" customHeight="1">
      <c r="A9" s="184" t="s">
        <v>71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</row>
    <row r="10" spans="1:14" s="109" customFormat="1" ht="30" customHeight="1">
      <c r="A10" s="113">
        <v>1</v>
      </c>
      <c r="B10" s="114" t="s">
        <v>91</v>
      </c>
      <c r="C10" s="115">
        <v>3</v>
      </c>
      <c r="D10" s="116">
        <v>90</v>
      </c>
      <c r="E10" s="116">
        <v>8</v>
      </c>
      <c r="F10" s="116"/>
      <c r="G10" s="116">
        <v>8</v>
      </c>
      <c r="H10" s="115"/>
      <c r="I10" s="117">
        <v>82</v>
      </c>
      <c r="J10" s="115">
        <v>1</v>
      </c>
      <c r="K10" s="116"/>
      <c r="L10" s="116">
        <v>1</v>
      </c>
      <c r="M10" s="116"/>
      <c r="N10" s="118">
        <v>19</v>
      </c>
    </row>
    <row r="11" spans="1:14" s="109" customFormat="1" ht="30" customHeight="1">
      <c r="A11" s="113">
        <v>2</v>
      </c>
      <c r="B11" s="114" t="s">
        <v>90</v>
      </c>
      <c r="C11" s="115">
        <v>3</v>
      </c>
      <c r="D11" s="116">
        <v>90</v>
      </c>
      <c r="E11" s="116">
        <v>8</v>
      </c>
      <c r="F11" s="116">
        <v>4</v>
      </c>
      <c r="G11" s="116">
        <v>4</v>
      </c>
      <c r="H11" s="115"/>
      <c r="I11" s="117">
        <v>82</v>
      </c>
      <c r="J11" s="115">
        <v>1</v>
      </c>
      <c r="K11" s="116"/>
      <c r="L11" s="116">
        <v>1</v>
      </c>
      <c r="M11" s="116"/>
      <c r="N11" s="118">
        <v>17</v>
      </c>
    </row>
    <row r="12" spans="1:14" s="109" customFormat="1" ht="37.5" customHeight="1">
      <c r="A12" s="113">
        <v>3</v>
      </c>
      <c r="B12" s="114" t="s">
        <v>25</v>
      </c>
      <c r="C12" s="120">
        <v>5</v>
      </c>
      <c r="D12" s="121">
        <v>150</v>
      </c>
      <c r="E12" s="121">
        <v>20</v>
      </c>
      <c r="F12" s="121">
        <v>12</v>
      </c>
      <c r="G12" s="121">
        <v>8</v>
      </c>
      <c r="H12" s="120"/>
      <c r="I12" s="122">
        <v>130</v>
      </c>
      <c r="J12" s="120"/>
      <c r="K12" s="121">
        <v>1</v>
      </c>
      <c r="L12" s="121"/>
      <c r="M12" s="121">
        <v>1</v>
      </c>
      <c r="N12" s="118">
        <v>14</v>
      </c>
    </row>
    <row r="13" spans="1:14" s="109" customFormat="1" ht="23.25" customHeight="1">
      <c r="A13" s="113">
        <v>4</v>
      </c>
      <c r="B13" s="114" t="s">
        <v>26</v>
      </c>
      <c r="C13" s="120">
        <v>4</v>
      </c>
      <c r="D13" s="121">
        <v>120</v>
      </c>
      <c r="E13" s="121">
        <v>20</v>
      </c>
      <c r="F13" s="121">
        <v>12</v>
      </c>
      <c r="G13" s="121">
        <v>8</v>
      </c>
      <c r="H13" s="120"/>
      <c r="I13" s="122">
        <v>100</v>
      </c>
      <c r="J13" s="120">
        <v>1</v>
      </c>
      <c r="K13" s="121"/>
      <c r="L13" s="121"/>
      <c r="M13" s="121">
        <v>1</v>
      </c>
      <c r="N13" s="118">
        <v>14</v>
      </c>
    </row>
    <row r="14" spans="1:14" s="109" customFormat="1" ht="36" customHeight="1">
      <c r="A14" s="113">
        <v>5</v>
      </c>
      <c r="B14" s="114" t="s">
        <v>28</v>
      </c>
      <c r="C14" s="120">
        <v>3</v>
      </c>
      <c r="D14" s="121">
        <v>90</v>
      </c>
      <c r="E14" s="121">
        <v>12</v>
      </c>
      <c r="F14" s="121">
        <v>8</v>
      </c>
      <c r="G14" s="121">
        <v>4</v>
      </c>
      <c r="H14" s="120"/>
      <c r="I14" s="122">
        <v>78</v>
      </c>
      <c r="J14" s="120">
        <v>1</v>
      </c>
      <c r="K14" s="121"/>
      <c r="L14" s="121">
        <v>1</v>
      </c>
      <c r="M14" s="121"/>
      <c r="N14" s="118">
        <v>14</v>
      </c>
    </row>
    <row r="15" spans="1:14" s="109" customFormat="1" ht="36" customHeight="1">
      <c r="A15" s="113">
        <v>6</v>
      </c>
      <c r="B15" s="114" t="s">
        <v>92</v>
      </c>
      <c r="C15" s="115">
        <v>3</v>
      </c>
      <c r="D15" s="116">
        <v>90</v>
      </c>
      <c r="E15" s="116">
        <v>12</v>
      </c>
      <c r="F15" s="116">
        <v>8</v>
      </c>
      <c r="G15" s="116">
        <v>4</v>
      </c>
      <c r="H15" s="115"/>
      <c r="I15" s="117">
        <v>78</v>
      </c>
      <c r="J15" s="115">
        <v>1</v>
      </c>
      <c r="K15" s="116"/>
      <c r="L15" s="116">
        <v>1</v>
      </c>
      <c r="M15" s="116"/>
      <c r="N15" s="118">
        <v>14</v>
      </c>
    </row>
    <row r="16" spans="1:14" s="109" customFormat="1" ht="33.75" customHeight="1">
      <c r="A16" s="113">
        <v>7</v>
      </c>
      <c r="B16" s="114" t="s">
        <v>93</v>
      </c>
      <c r="C16" s="115">
        <v>3</v>
      </c>
      <c r="D16" s="116">
        <v>90</v>
      </c>
      <c r="E16" s="116">
        <v>16</v>
      </c>
      <c r="F16" s="116">
        <v>8</v>
      </c>
      <c r="G16" s="116">
        <v>8</v>
      </c>
      <c r="H16" s="115"/>
      <c r="I16" s="117">
        <v>74</v>
      </c>
      <c r="J16" s="115"/>
      <c r="K16" s="116">
        <v>1</v>
      </c>
      <c r="L16" s="116">
        <v>1</v>
      </c>
      <c r="M16" s="116"/>
      <c r="N16" s="118">
        <v>14</v>
      </c>
    </row>
    <row r="17" spans="1:14" s="109" customFormat="1" ht="23.25" customHeight="1">
      <c r="A17" s="113">
        <v>8</v>
      </c>
      <c r="B17" s="114" t="s">
        <v>94</v>
      </c>
      <c r="C17" s="120">
        <v>3</v>
      </c>
      <c r="D17" s="121">
        <v>90</v>
      </c>
      <c r="E17" s="121">
        <v>16</v>
      </c>
      <c r="F17" s="121">
        <v>8</v>
      </c>
      <c r="G17" s="121">
        <v>8</v>
      </c>
      <c r="H17" s="120"/>
      <c r="I17" s="122">
        <v>74</v>
      </c>
      <c r="J17" s="120">
        <v>1</v>
      </c>
      <c r="K17" s="121"/>
      <c r="L17" s="121"/>
      <c r="M17" s="121">
        <v>1</v>
      </c>
      <c r="N17" s="118">
        <v>14</v>
      </c>
    </row>
    <row r="18" spans="1:14" s="109" customFormat="1" ht="33.75" customHeight="1">
      <c r="A18" s="113">
        <v>9</v>
      </c>
      <c r="B18" s="114" t="s">
        <v>95</v>
      </c>
      <c r="C18" s="120">
        <v>3</v>
      </c>
      <c r="D18" s="121">
        <v>90</v>
      </c>
      <c r="E18" s="121">
        <v>12</v>
      </c>
      <c r="F18" s="121">
        <v>8</v>
      </c>
      <c r="G18" s="121">
        <v>4</v>
      </c>
      <c r="H18" s="120"/>
      <c r="I18" s="122">
        <v>78</v>
      </c>
      <c r="J18" s="120">
        <v>1</v>
      </c>
      <c r="K18" s="121"/>
      <c r="L18" s="121">
        <v>1</v>
      </c>
      <c r="M18" s="121"/>
      <c r="N18" s="118">
        <v>14</v>
      </c>
    </row>
    <row r="19" spans="1:14" s="124" customFormat="1" ht="37.5" customHeight="1">
      <c r="A19" s="123">
        <v>10</v>
      </c>
      <c r="B19" s="114" t="s">
        <v>96</v>
      </c>
      <c r="C19" s="120">
        <v>3</v>
      </c>
      <c r="D19" s="121">
        <v>90</v>
      </c>
      <c r="E19" s="121">
        <v>16</v>
      </c>
      <c r="F19" s="121">
        <v>8</v>
      </c>
      <c r="G19" s="121">
        <v>8</v>
      </c>
      <c r="H19" s="120"/>
      <c r="I19" s="122">
        <v>74</v>
      </c>
      <c r="J19" s="120">
        <v>2</v>
      </c>
      <c r="K19" s="121"/>
      <c r="L19" s="121">
        <v>2</v>
      </c>
      <c r="M19" s="121"/>
      <c r="N19" s="112">
        <v>14</v>
      </c>
    </row>
    <row r="20" spans="1:14" s="124" customFormat="1" ht="32.25" customHeight="1">
      <c r="A20" s="123">
        <v>11</v>
      </c>
      <c r="B20" s="129" t="s">
        <v>107</v>
      </c>
      <c r="C20" s="120">
        <v>4</v>
      </c>
      <c r="D20" s="121">
        <v>120</v>
      </c>
      <c r="E20" s="121">
        <v>8</v>
      </c>
      <c r="F20" s="121">
        <v>2</v>
      </c>
      <c r="G20" s="121">
        <v>6</v>
      </c>
      <c r="H20" s="120"/>
      <c r="I20" s="122">
        <v>112</v>
      </c>
      <c r="J20" s="120">
        <v>2</v>
      </c>
      <c r="K20" s="121"/>
      <c r="L20" s="121">
        <v>2</v>
      </c>
      <c r="M20" s="121"/>
      <c r="N20" s="112"/>
    </row>
    <row r="21" spans="1:14" s="124" customFormat="1" ht="49.5" customHeight="1">
      <c r="A21" s="123">
        <v>12</v>
      </c>
      <c r="B21" s="129" t="s">
        <v>108</v>
      </c>
      <c r="C21" s="120">
        <v>4</v>
      </c>
      <c r="D21" s="121">
        <v>120</v>
      </c>
      <c r="E21" s="121">
        <v>8</v>
      </c>
      <c r="F21" s="121">
        <v>2</v>
      </c>
      <c r="G21" s="121">
        <v>6</v>
      </c>
      <c r="H21" s="120"/>
      <c r="I21" s="122">
        <v>112</v>
      </c>
      <c r="J21" s="120">
        <v>2</v>
      </c>
      <c r="K21" s="121"/>
      <c r="L21" s="121">
        <v>2</v>
      </c>
      <c r="M21" s="121"/>
      <c r="N21" s="112"/>
    </row>
    <row r="22" spans="1:14" s="124" customFormat="1" ht="20.100000000000001" customHeight="1">
      <c r="A22" s="123">
        <v>13</v>
      </c>
      <c r="B22" s="114" t="s">
        <v>97</v>
      </c>
      <c r="C22" s="120">
        <v>3</v>
      </c>
      <c r="D22" s="121">
        <v>90</v>
      </c>
      <c r="E22" s="121">
        <v>16</v>
      </c>
      <c r="F22" s="121">
        <v>8</v>
      </c>
      <c r="G22" s="121">
        <v>8</v>
      </c>
      <c r="H22" s="120"/>
      <c r="I22" s="122">
        <v>74</v>
      </c>
      <c r="J22" s="120">
        <v>2</v>
      </c>
      <c r="K22" s="121"/>
      <c r="L22" s="121">
        <v>2</v>
      </c>
      <c r="M22" s="121"/>
      <c r="N22" s="112">
        <v>14</v>
      </c>
    </row>
    <row r="23" spans="1:14" s="124" customFormat="1" ht="31.5" customHeight="1">
      <c r="A23" s="123">
        <v>14</v>
      </c>
      <c r="B23" s="129" t="s">
        <v>103</v>
      </c>
      <c r="C23" s="120">
        <v>4</v>
      </c>
      <c r="D23" s="121">
        <v>120</v>
      </c>
      <c r="E23" s="121">
        <v>16</v>
      </c>
      <c r="F23" s="121">
        <v>8</v>
      </c>
      <c r="G23" s="121">
        <v>8</v>
      </c>
      <c r="H23" s="120"/>
      <c r="I23" s="122">
        <v>104</v>
      </c>
      <c r="J23" s="120">
        <v>2</v>
      </c>
      <c r="K23" s="121"/>
      <c r="L23" s="121">
        <v>2</v>
      </c>
      <c r="M23" s="121"/>
      <c r="N23" s="112">
        <v>14</v>
      </c>
    </row>
    <row r="24" spans="1:14" s="124" customFormat="1" ht="32.25" customHeight="1">
      <c r="A24" s="123">
        <v>15</v>
      </c>
      <c r="B24" s="129" t="s">
        <v>104</v>
      </c>
      <c r="C24" s="120">
        <v>4</v>
      </c>
      <c r="D24" s="121">
        <v>120</v>
      </c>
      <c r="E24" s="121">
        <v>16</v>
      </c>
      <c r="F24" s="121">
        <v>8</v>
      </c>
      <c r="G24" s="121">
        <v>8</v>
      </c>
      <c r="H24" s="120"/>
      <c r="I24" s="122">
        <v>104</v>
      </c>
      <c r="J24" s="120">
        <v>2</v>
      </c>
      <c r="K24" s="121"/>
      <c r="L24" s="121">
        <v>2</v>
      </c>
      <c r="M24" s="121"/>
      <c r="N24" s="112">
        <v>14</v>
      </c>
    </row>
    <row r="25" spans="1:14" s="124" customFormat="1" ht="33" customHeight="1">
      <c r="A25" s="123">
        <v>16</v>
      </c>
      <c r="B25" s="129" t="s">
        <v>105</v>
      </c>
      <c r="C25" s="120">
        <v>4</v>
      </c>
      <c r="D25" s="121">
        <v>120</v>
      </c>
      <c r="E25" s="121">
        <v>16</v>
      </c>
      <c r="F25" s="121">
        <v>8</v>
      </c>
      <c r="G25" s="121">
        <v>8</v>
      </c>
      <c r="H25" s="120"/>
      <c r="I25" s="122">
        <v>104</v>
      </c>
      <c r="J25" s="120">
        <v>2</v>
      </c>
      <c r="K25" s="121"/>
      <c r="L25" s="121">
        <v>2</v>
      </c>
      <c r="M25" s="121"/>
      <c r="N25" s="112">
        <v>14</v>
      </c>
    </row>
    <row r="26" spans="1:14" s="124" customFormat="1" ht="30" customHeight="1">
      <c r="A26" s="123">
        <v>17</v>
      </c>
      <c r="B26" s="129" t="s">
        <v>106</v>
      </c>
      <c r="C26" s="120">
        <v>4</v>
      </c>
      <c r="D26" s="121">
        <v>120</v>
      </c>
      <c r="E26" s="121">
        <v>16</v>
      </c>
      <c r="F26" s="121">
        <v>8</v>
      </c>
      <c r="G26" s="121">
        <v>8</v>
      </c>
      <c r="H26" s="120"/>
      <c r="I26" s="122">
        <v>104</v>
      </c>
      <c r="J26" s="120">
        <v>2</v>
      </c>
      <c r="K26" s="121"/>
      <c r="L26" s="121">
        <v>2</v>
      </c>
      <c r="M26" s="121"/>
      <c r="N26" s="112">
        <v>14</v>
      </c>
    </row>
    <row r="27" spans="1:14" s="124" customFormat="1" ht="15.75">
      <c r="A27" s="185" t="s">
        <v>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</row>
    <row r="28" spans="1:14" s="124" customFormat="1" ht="21.75" customHeight="1">
      <c r="A28" s="123">
        <v>18</v>
      </c>
      <c r="B28" s="125" t="s">
        <v>21</v>
      </c>
      <c r="C28" s="119">
        <v>6</v>
      </c>
      <c r="D28" s="120">
        <f>30*C28</f>
        <v>180</v>
      </c>
      <c r="E28" s="121"/>
      <c r="F28" s="121"/>
      <c r="G28" s="121"/>
      <c r="H28" s="121"/>
      <c r="I28" s="120">
        <f>D28-E28</f>
        <v>180</v>
      </c>
      <c r="J28" s="126"/>
      <c r="K28" s="126"/>
      <c r="L28" s="123">
        <v>3</v>
      </c>
      <c r="M28" s="123"/>
      <c r="N28" s="127"/>
    </row>
    <row r="29" spans="1:14" s="124" customFormat="1" ht="33.75" customHeight="1">
      <c r="A29" s="123">
        <v>19</v>
      </c>
      <c r="B29" s="128" t="s">
        <v>76</v>
      </c>
      <c r="C29" s="119">
        <v>24</v>
      </c>
      <c r="D29" s="120">
        <f>30*C29</f>
        <v>720</v>
      </c>
      <c r="E29" s="121"/>
      <c r="F29" s="121"/>
      <c r="G29" s="121"/>
      <c r="H29" s="121"/>
      <c r="I29" s="120">
        <f>D29-E29</f>
        <v>720</v>
      </c>
      <c r="J29" s="126"/>
      <c r="K29" s="126"/>
      <c r="L29" s="123"/>
      <c r="M29" s="123"/>
      <c r="N29" s="127"/>
    </row>
    <row r="30" spans="1:14" s="109" customFormat="1" ht="15.75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14" s="109" customFormat="1" ht="15.75">
      <c r="A31" s="107"/>
      <c r="B31" s="108" t="s">
        <v>98</v>
      </c>
      <c r="C31" s="108"/>
      <c r="D31" s="108"/>
      <c r="E31" s="108"/>
      <c r="F31" s="108"/>
      <c r="G31" s="108"/>
      <c r="H31" s="108" t="s">
        <v>78</v>
      </c>
      <c r="I31" s="108"/>
      <c r="J31" s="110"/>
      <c r="K31" s="108"/>
      <c r="L31" s="108"/>
      <c r="M31" s="108"/>
      <c r="N31" s="108"/>
    </row>
    <row r="32" spans="1:14" s="109" customFormat="1" ht="15.75">
      <c r="A32" s="107"/>
      <c r="B32" s="108" t="s">
        <v>102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</sheetData>
  <mergeCells count="19">
    <mergeCell ref="F7:F8"/>
    <mergeCell ref="G7:G8"/>
    <mergeCell ref="A4:A8"/>
    <mergeCell ref="B4:B8"/>
    <mergeCell ref="C4:C8"/>
    <mergeCell ref="D4:I4"/>
    <mergeCell ref="A9:N9"/>
    <mergeCell ref="A27:N27"/>
    <mergeCell ref="L4:L8"/>
    <mergeCell ref="M4:M8"/>
    <mergeCell ref="N4:N8"/>
    <mergeCell ref="D5:D8"/>
    <mergeCell ref="E5:H5"/>
    <mergeCell ref="I5:I8"/>
    <mergeCell ref="E6:E8"/>
    <mergeCell ref="F6:H6"/>
    <mergeCell ref="J4:J8"/>
    <mergeCell ref="K4:K8"/>
    <mergeCell ref="H7:H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2026-03-18T09:42:06Z</cp:lastPrinted>
  <dcterms:created xsi:type="dcterms:W3CDTF">1999-04-14T08:13:28Z</dcterms:created>
  <dcterms:modified xsi:type="dcterms:W3CDTF">2026-03-18T09:42:53Z</dcterms:modified>
</cp:coreProperties>
</file>