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80" yWindow="525" windowWidth="15600" windowHeight="11760" firstSheet="2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9" i="5"/>
  <c r="I29" s="1"/>
  <c r="D28"/>
  <c r="I28" s="1"/>
  <c r="D28" i="4"/>
  <c r="I28"/>
  <c r="D27"/>
  <c r="I27"/>
  <c r="D27" i="3"/>
  <c r="I27"/>
  <c r="D26"/>
  <c r="I26"/>
  <c r="D27" i="18"/>
  <c r="I27"/>
  <c r="D26"/>
  <c r="I26"/>
</calcChain>
</file>

<file path=xl/sharedStrings.xml><?xml version="1.0" encoding="utf-8"?>
<sst xmlns="http://schemas.openxmlformats.org/spreadsheetml/2006/main" count="238" uniqueCount="112">
  <si>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</si>
  <si>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</si>
  <si>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</si>
  <si>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</si>
  <si>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</si>
  <si>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</si>
  <si>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</si>
  <si>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</si>
  <si>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</si>
  <si>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</si>
  <si>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</si>
  <si>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</si>
  <si>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</si>
  <si>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</si>
  <si>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</si>
  <si>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</si>
  <si>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</si>
  <si>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</si>
  <si>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</si>
  <si>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</si>
  <si>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</si>
  <si>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</si>
  <si>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</si>
  <si>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t>екз</t>
  </si>
  <si>
    <t>д.зал</t>
  </si>
  <si>
    <t>КР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</si>
  <si>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</si>
  <si>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</si>
  <si>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</si>
  <si>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</si>
  <si>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Вибіркова дисципліна загальної підготовки 2</t>
  </si>
  <si>
    <t>Вибіркова дисципліна професійної підготовки 1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</si>
  <si>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</si>
  <si>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</si>
  <si>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</si>
  <si>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Підготовка випускної роботи магістра</t>
  </si>
  <si>
    <t>Затверджено           2021</t>
  </si>
  <si>
    <t>Спеціальність 152 Метрологія та інформаційно-вимірювальна техніка</t>
  </si>
  <si>
    <t>ОПП   Якість, стандартизація, сертифікація та метрологія</t>
  </si>
  <si>
    <t>Професiйна iноземна лексика</t>
  </si>
  <si>
    <t>Iнтелектуальна власнiсть</t>
  </si>
  <si>
    <t>Економіка якості згідно стандарту ISO 10014</t>
  </si>
  <si>
    <t>Виробнича безпека</t>
  </si>
  <si>
    <t>Вибіркова дисципліна загальної підготовки1</t>
  </si>
  <si>
    <t>Метрологія та інформаційно- вимірювальна техніка</t>
  </si>
  <si>
    <t>Проектування засобів інформаційно- вимірювальної техніки</t>
  </si>
  <si>
    <t>Системи управлiння якiстю</t>
  </si>
  <si>
    <t xml:space="preserve">Оцінка відповідності продукції, персоналу та випробувальних лабораторій </t>
  </si>
  <si>
    <t>Наукова діяльність та оптимізація рішень у сферах метрології, технічного регулювання та управління якістю</t>
  </si>
  <si>
    <t>Вибіркова дисципліна професійної підготовки 5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</si>
  <si>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</si>
  <si>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</si>
  <si>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</si>
  <si>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</si>
  <si>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</si>
  <si>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</si>
  <si>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</si>
  <si>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</si>
  <si>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</si>
  <si>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</si>
  <si>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</si>
  <si>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</si>
  <si>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</si>
  <si>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</si>
  <si>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</si>
  <si>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</si>
  <si>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</si>
  <si>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</si>
  <si>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Інтелектуальна власність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</si>
  <si>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</si>
  <si>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</si>
  <si>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</si>
  <si>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</si>
  <si>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</si>
  <si>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</si>
  <si>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</si>
  <si>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</si>
  <si>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</si>
  <si>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</si>
  <si>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</si>
  <si>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Якість, стандартизація, сертифікація та метрологія</t>
  </si>
  <si>
    <t>Спеціальність 152 - Метрологія та інформаційно-вимірювальна техніка (СТ 901)</t>
  </si>
  <si>
    <t>Метрологія та інформаційно-вимірювальна техніка</t>
  </si>
  <si>
    <t>Проєктування засобів інформаційно-вимірювальної техніки</t>
  </si>
  <si>
    <t>Системи управління якістю</t>
  </si>
  <si>
    <t>Оцінка відповідності продукції, персоналу та випробувальних лабораторій</t>
  </si>
  <si>
    <t>Вибіркова дисципліна 7</t>
  </si>
  <si>
    <t>Спеціальність 175 - Інформаційно-вимірювальні технології (СТ 901)</t>
  </si>
  <si>
    <t xml:space="preserve">Директор ННЦ ЗО                                                               </t>
  </si>
  <si>
    <t>Ділове спілкування іноземною мовою</t>
  </si>
  <si>
    <t>Методологія та організація наукових досліджень</t>
  </si>
  <si>
    <t>Промислова безпека та цивільний захист</t>
  </si>
  <si>
    <t> Інтелектуальна власність та інноваційна діяльність у сфері технічного регулювання</t>
  </si>
  <si>
    <t>Метрологія, контроль та інформаційно-вимірювальні технології</t>
  </si>
  <si>
    <t> Проєктування інформаційно-вимірювальних систем</t>
  </si>
  <si>
    <t>Акредитація та забезпечення діяльності випробувальних лабораторій</t>
  </si>
  <si>
    <t> Комп`ютерні методи аналізу результатів вимірювань</t>
  </si>
  <si>
    <t>01.09.2023 р.</t>
  </si>
  <si>
    <t>01.09.2024 р.</t>
  </si>
  <si>
    <t xml:space="preserve">Декан ФЗО  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</si>
  <si>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175</t>
    </r>
    <r>
      <rPr>
        <sz val="12"/>
        <rFont val="Cambria"/>
        <family val="1"/>
        <charset val="204"/>
        <scheme val="major"/>
      </rPr>
      <t xml:space="preserve"> -</t>
    </r>
    <r>
      <rPr>
        <i/>
        <sz val="12"/>
        <rFont val="Cambria"/>
        <family val="1"/>
        <charset val="204"/>
        <scheme val="major"/>
      </rPr>
      <t xml:space="preserve"> Інформаційно-вимірювальні технології </t>
    </r>
    <r>
      <rPr>
        <sz val="12"/>
        <rFont val="Cambria"/>
        <family val="1"/>
        <charset val="204"/>
        <scheme val="major"/>
      </rPr>
      <t>(</t>
    </r>
    <r>
      <rPr>
        <b/>
        <sz val="12"/>
        <rFont val="Cambria"/>
        <family val="1"/>
        <charset val="204"/>
        <scheme val="major"/>
      </rPr>
      <t>СТ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</si>
  <si>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Якість, стандартизація, сертифікація та метрологія</t>
    </r>
  </si>
  <si>
    <t>Кафедра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</si>
  <si>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</si>
  <si>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 xml:space="preserve">Спеціалізовані системи якості </t>
    </r>
  </si>
  <si>
    <r>
      <t>ВКПП 2</t>
    </r>
    <r>
      <rPr>
        <i/>
        <sz val="12"/>
        <rFont val="Cambria"/>
        <family val="1"/>
        <charset val="204"/>
        <scheme val="major"/>
      </rPr>
      <t xml:space="preserve"> Методологія вимірювання якості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</si>
  <si>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Всеохопне управління якістю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</si>
  <si>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Стандарти екологічної та соціально-етичної відповідальності</t>
    </r>
  </si>
  <si>
    <r>
      <t xml:space="preserve">ВКПП 5 </t>
    </r>
    <r>
      <rPr>
        <i/>
        <sz val="12"/>
        <rFont val="Cambria"/>
        <family val="1"/>
        <charset val="204"/>
        <scheme val="major"/>
      </rPr>
      <t>Перспективна та міжнародна стандартизація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</si>
  <si>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</si>
  <si>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</si>
  <si>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t> Інтелектуальна власність та інновац. діяльність у сфері технічного регулювання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</si>
</sst>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9"/>
      <color rgb="FF000000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Border="1"/>
    <xf numFmtId="0" fontId="7" fillId="0" borderId="0" xfId="0" applyFont="1" applyBorder="1"/>
    <xf numFmtId="0" fontId="9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6" fillId="0" borderId="0" xfId="0" applyFont="1" applyAlignment="1">
      <alignment horizontal="left"/>
    </xf>
    <xf numFmtId="0" fontId="10" fillId="0" borderId="3" xfId="0" applyNumberFormat="1" applyFont="1" applyFill="1" applyBorder="1" applyAlignment="1">
      <alignment horizontal="center"/>
    </xf>
    <xf numFmtId="0" fontId="20" fillId="0" borderId="3" xfId="0" applyFont="1" applyBorder="1"/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20" fillId="0" borderId="3" xfId="0" applyFont="1" applyBorder="1" applyAlignment="1">
      <alignment wrapText="1"/>
    </xf>
    <xf numFmtId="2" fontId="10" fillId="0" borderId="3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3" fillId="0" borderId="0" xfId="1" applyFont="1" applyFill="1" applyAlignment="1">
      <alignment horizontal="left" vertical="top"/>
    </xf>
    <xf numFmtId="0" fontId="11" fillId="0" borderId="0" xfId="1" applyFont="1"/>
    <xf numFmtId="0" fontId="13" fillId="0" borderId="0" xfId="1" applyFont="1"/>
    <xf numFmtId="0" fontId="11" fillId="2" borderId="3" xfId="1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left" vertical="center" wrapText="1" shrinkToFit="1"/>
    </xf>
    <xf numFmtId="1" fontId="11" fillId="0" borderId="3" xfId="3" applyNumberFormat="1" applyFont="1" applyFill="1" applyBorder="1" applyAlignment="1">
      <alignment horizontal="center" vertical="center" shrinkToFit="1"/>
    </xf>
    <xf numFmtId="1" fontId="11" fillId="0" borderId="3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1" fontId="11" fillId="0" borderId="3" xfId="2" applyNumberFormat="1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3" xfId="2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 vertical="center" wrapText="1" shrinkToFit="1"/>
    </xf>
    <xf numFmtId="1" fontId="11" fillId="2" borderId="5" xfId="3" applyNumberFormat="1" applyFont="1" applyFill="1" applyBorder="1" applyAlignment="1">
      <alignment horizontal="center" vertical="center" shrinkToFit="1"/>
    </xf>
    <xf numFmtId="1" fontId="11" fillId="2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1" fontId="11" fillId="2" borderId="5" xfId="1" applyNumberFormat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vertical="center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0" fontId="11" fillId="0" borderId="3" xfId="2" applyFont="1" applyFill="1" applyBorder="1" applyAlignment="1">
      <alignment horizontal="left" wrapText="1" shrinkToFit="1"/>
    </xf>
    <xf numFmtId="0" fontId="11" fillId="0" borderId="3" xfId="3" applyFont="1" applyFill="1" applyBorder="1" applyAlignment="1">
      <alignment horizontal="center"/>
    </xf>
    <xf numFmtId="0" fontId="11" fillId="0" borderId="3" xfId="2" applyFont="1" applyFill="1" applyBorder="1" applyAlignment="1">
      <alignment horizontal="center" wrapText="1"/>
    </xf>
    <xf numFmtId="1" fontId="11" fillId="0" borderId="3" xfId="3" applyNumberFormat="1" applyFont="1" applyFill="1" applyBorder="1" applyAlignment="1">
      <alignment horizontal="center" shrinkToFit="1"/>
    </xf>
    <xf numFmtId="1" fontId="11" fillId="0" borderId="3" xfId="3" applyNumberFormat="1" applyFont="1" applyFill="1" applyBorder="1" applyAlignment="1">
      <alignment horizontal="center"/>
    </xf>
    <xf numFmtId="1" fontId="11" fillId="0" borderId="3" xfId="2" applyNumberFormat="1" applyFont="1" applyFill="1" applyBorder="1" applyAlignment="1">
      <alignment horizontal="center" shrinkToFit="1"/>
    </xf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left" vertical="center" wrapText="1" shrinkToFit="1"/>
    </xf>
    <xf numFmtId="1" fontId="2" fillId="0" borderId="3" xfId="3" applyNumberFormat="1" applyFont="1" applyFill="1" applyBorder="1" applyAlignment="1">
      <alignment horizontal="center" vertical="center" shrinkToFit="1"/>
    </xf>
    <xf numFmtId="1" fontId="2" fillId="0" borderId="3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shrinkToFit="1"/>
    </xf>
    <xf numFmtId="0" fontId="2" fillId="0" borderId="3" xfId="2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2" borderId="3" xfId="2" applyFont="1" applyFill="1" applyBorder="1" applyAlignment="1">
      <alignment horizontal="left" vertical="center" wrapText="1" shrinkToFit="1"/>
    </xf>
    <xf numFmtId="1" fontId="2" fillId="2" borderId="5" xfId="3" applyNumberFormat="1" applyFont="1" applyFill="1" applyBorder="1" applyAlignment="1">
      <alignment horizontal="center" vertical="center" shrinkToFit="1"/>
    </xf>
    <xf numFmtId="1" fontId="2" fillId="2" borderId="2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vertical="center" wrapText="1"/>
    </xf>
    <xf numFmtId="0" fontId="19" fillId="2" borderId="3" xfId="1" applyNumberFormat="1" applyFont="1" applyFill="1" applyBorder="1" applyAlignment="1">
      <alignment horizontal="left" vertical="center" wrapText="1"/>
    </xf>
    <xf numFmtId="0" fontId="0" fillId="0" borderId="0" xfId="1" applyFont="1"/>
    <xf numFmtId="0" fontId="1" fillId="0" borderId="0" xfId="1" applyFont="1" applyFill="1"/>
    <xf numFmtId="0" fontId="1" fillId="0" borderId="3" xfId="1" applyFont="1" applyFill="1" applyBorder="1" applyAlignment="1">
      <alignment horizontal="center" vertical="center" wrapText="1"/>
    </xf>
    <xf numFmtId="1" fontId="1" fillId="0" borderId="3" xfId="3" applyNumberFormat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wrapText="1"/>
    </xf>
    <xf numFmtId="0" fontId="1" fillId="0" borderId="0" xfId="0" applyFont="1" applyFill="1"/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/>
    <xf numFmtId="0" fontId="22" fillId="0" borderId="0" xfId="1" applyFont="1" applyFill="1" applyBorder="1"/>
    <xf numFmtId="0" fontId="21" fillId="0" borderId="0" xfId="0" applyFont="1" applyBorder="1"/>
    <xf numFmtId="0" fontId="21" fillId="0" borderId="0" xfId="1" applyFont="1" applyBorder="1" applyAlignment="1">
      <alignment horizontal="center"/>
    </xf>
    <xf numFmtId="0" fontId="21" fillId="0" borderId="0" xfId="1" applyFont="1" applyFill="1" applyBorder="1" applyAlignment="1">
      <alignment horizontal="left" vertical="top"/>
    </xf>
    <xf numFmtId="0" fontId="21" fillId="2" borderId="3" xfId="1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left" vertical="center" wrapText="1"/>
    </xf>
    <xf numFmtId="1" fontId="21" fillId="0" borderId="3" xfId="3" applyNumberFormat="1" applyFont="1" applyFill="1" applyBorder="1" applyAlignment="1">
      <alignment horizontal="center" vertical="center" shrinkToFit="1"/>
    </xf>
    <xf numFmtId="1" fontId="21" fillId="0" borderId="3" xfId="3" applyNumberFormat="1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left" vertical="center" wrapText="1" shrinkToFit="1"/>
    </xf>
    <xf numFmtId="1" fontId="21" fillId="2" borderId="3" xfId="3" applyNumberFormat="1" applyFont="1" applyFill="1" applyBorder="1" applyAlignment="1">
      <alignment horizontal="center" vertical="center" shrinkToFit="1"/>
    </xf>
    <xf numFmtId="1" fontId="21" fillId="2" borderId="3" xfId="3" applyNumberFormat="1" applyFont="1" applyFill="1" applyBorder="1" applyAlignment="1">
      <alignment horizontal="center" vertical="center"/>
    </xf>
    <xf numFmtId="0" fontId="21" fillId="2" borderId="3" xfId="3" applyFont="1" applyFill="1" applyBorder="1" applyAlignment="1">
      <alignment horizontal="center" vertical="center"/>
    </xf>
    <xf numFmtId="1" fontId="21" fillId="2" borderId="3" xfId="1" applyNumberFormat="1" applyFont="1" applyFill="1" applyBorder="1" applyAlignment="1">
      <alignment horizontal="center" vertical="center" shrinkToFit="1"/>
    </xf>
    <xf numFmtId="0" fontId="22" fillId="0" borderId="3" xfId="1" applyFont="1" applyFill="1" applyBorder="1" applyAlignment="1">
      <alignment vertical="center" wrapText="1"/>
    </xf>
    <xf numFmtId="0" fontId="23" fillId="2" borderId="3" xfId="1" applyNumberFormat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1" fillId="0" borderId="3" xfId="2" applyFont="1" applyFill="1" applyBorder="1" applyAlignment="1">
      <alignment horizontal="left" vertical="top" wrapText="1"/>
    </xf>
    <xf numFmtId="0" fontId="15" fillId="0" borderId="3" xfId="3" applyFont="1" applyFill="1" applyBorder="1" applyAlignment="1">
      <alignment horizontal="center" vertical="center" textRotation="90" wrapText="1"/>
    </xf>
    <xf numFmtId="0" fontId="15" fillId="0" borderId="11" xfId="3" applyFont="1" applyFill="1" applyBorder="1" applyAlignment="1">
      <alignment horizontal="center" vertical="center" textRotation="90" wrapText="1"/>
    </xf>
    <xf numFmtId="0" fontId="15" fillId="0" borderId="3" xfId="3" applyFont="1" applyFill="1" applyBorder="1" applyAlignment="1">
      <alignment horizontal="center" vertical="center" textRotation="90"/>
    </xf>
    <xf numFmtId="0" fontId="15" fillId="0" borderId="11" xfId="3" applyFont="1" applyFill="1" applyBorder="1" applyAlignment="1">
      <alignment horizontal="center" vertical="center" textRotation="90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5" fillId="0" borderId="10" xfId="1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1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/>
    </xf>
    <xf numFmtId="0" fontId="15" fillId="0" borderId="20" xfId="1" applyFont="1" applyBorder="1" applyAlignment="1">
      <alignment textRotation="90"/>
    </xf>
    <xf numFmtId="0" fontId="15" fillId="0" borderId="21" xfId="1" applyFont="1" applyBorder="1" applyAlignment="1">
      <alignment textRotation="90"/>
    </xf>
    <xf numFmtId="0" fontId="15" fillId="0" borderId="11" xfId="1" applyFont="1" applyFill="1" applyBorder="1" applyAlignment="1">
      <alignment horizontal="center" vertical="center" textRotation="90" wrapText="1"/>
    </xf>
    <xf numFmtId="0" fontId="15" fillId="0" borderId="3" xfId="3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 textRotation="90"/>
    </xf>
    <xf numFmtId="0" fontId="15" fillId="0" borderId="13" xfId="1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textRotation="90"/>
    </xf>
    <xf numFmtId="0" fontId="15" fillId="0" borderId="10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0" xfId="3" applyFont="1" applyFill="1" applyBorder="1" applyAlignment="1">
      <alignment horizontal="center" vertic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5" fillId="0" borderId="11" xfId="1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 textRotation="90"/>
    </xf>
    <xf numFmtId="0" fontId="18" fillId="0" borderId="11" xfId="3" applyFont="1" applyFill="1" applyBorder="1" applyAlignment="1">
      <alignment horizontal="center" vertical="center" textRotation="90"/>
    </xf>
    <xf numFmtId="0" fontId="18" fillId="0" borderId="3" xfId="3" applyFont="1" applyFill="1" applyBorder="1" applyAlignment="1">
      <alignment horizontal="center" vertical="center" textRotation="90" wrapText="1"/>
    </xf>
    <xf numFmtId="0" fontId="18" fillId="0" borderId="11" xfId="3" applyFont="1" applyFill="1" applyBorder="1" applyAlignment="1">
      <alignment horizontal="center" vertical="center" textRotation="90" wrapText="1"/>
    </xf>
    <xf numFmtId="0" fontId="18" fillId="0" borderId="12" xfId="3" applyFont="1" applyFill="1" applyBorder="1" applyAlignment="1">
      <alignment horizontal="center" vertical="center" textRotation="90"/>
    </xf>
    <xf numFmtId="0" fontId="18" fillId="0" borderId="13" xfId="1" applyFont="1" applyFill="1" applyBorder="1" applyAlignment="1">
      <alignment horizontal="center" vertical="center" textRotation="90"/>
    </xf>
    <xf numFmtId="0" fontId="18" fillId="0" borderId="14" xfId="1" applyFont="1" applyFill="1" applyBorder="1" applyAlignment="1">
      <alignment horizontal="center" vertical="center" textRotation="90"/>
    </xf>
    <xf numFmtId="0" fontId="18" fillId="0" borderId="10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textRotation="90" wrapText="1"/>
    </xf>
    <xf numFmtId="0" fontId="18" fillId="0" borderId="11" xfId="1" applyFont="1" applyFill="1" applyBorder="1" applyAlignment="1">
      <alignment horizontal="center" vertical="center" textRotation="90" wrapText="1"/>
    </xf>
    <xf numFmtId="0" fontId="18" fillId="0" borderId="10" xfId="3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textRotation="90"/>
    </xf>
    <xf numFmtId="0" fontId="18" fillId="0" borderId="11" xfId="1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textRotation="90"/>
    </xf>
    <xf numFmtId="0" fontId="18" fillId="0" borderId="20" xfId="1" applyFont="1" applyBorder="1" applyAlignment="1">
      <alignment textRotation="90"/>
    </xf>
    <xf numFmtId="0" fontId="18" fillId="0" borderId="21" xfId="1" applyFont="1" applyBorder="1" applyAlignment="1">
      <alignment textRotation="90"/>
    </xf>
    <xf numFmtId="0" fontId="18" fillId="0" borderId="3" xfId="3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 textRotation="90"/>
    </xf>
    <xf numFmtId="0" fontId="18" fillId="0" borderId="20" xfId="1" applyFont="1" applyFill="1" applyBorder="1" applyAlignment="1">
      <alignment textRotation="90"/>
    </xf>
    <xf numFmtId="0" fontId="18" fillId="0" borderId="21" xfId="1" applyFont="1" applyFill="1" applyBorder="1" applyAlignment="1">
      <alignment textRotation="90"/>
    </xf>
    <xf numFmtId="0" fontId="26" fillId="0" borderId="3" xfId="3" applyFont="1" applyFill="1" applyBorder="1" applyAlignment="1">
      <alignment horizontal="center" vertical="center" textRotation="90"/>
    </xf>
    <xf numFmtId="0" fontId="26" fillId="0" borderId="3" xfId="3" applyFont="1" applyFill="1" applyBorder="1" applyAlignment="1">
      <alignment horizontal="center" vertical="center" textRotation="90" wrapText="1"/>
    </xf>
    <xf numFmtId="0" fontId="26" fillId="0" borderId="3" xfId="1" applyFont="1" applyFill="1" applyBorder="1" applyAlignment="1">
      <alignment horizontal="center" vertical="center" textRotation="90"/>
    </xf>
    <xf numFmtId="0" fontId="26" fillId="0" borderId="3" xfId="3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textRotation="90" wrapText="1"/>
    </xf>
    <xf numFmtId="0" fontId="26" fillId="0" borderId="3" xfId="3" applyFont="1" applyFill="1" applyBorder="1" applyAlignment="1">
      <alignment horizontal="center" vertical="center"/>
    </xf>
    <xf numFmtId="0" fontId="22" fillId="3" borderId="3" xfId="1" applyFont="1" applyFill="1" applyBorder="1" applyAlignment="1">
      <alignment horizontal="center"/>
    </xf>
    <xf numFmtId="0" fontId="26" fillId="0" borderId="3" xfId="1" applyFont="1" applyFill="1" applyBorder="1" applyAlignment="1">
      <alignment textRotation="90"/>
    </xf>
    <xf numFmtId="0" fontId="26" fillId="0" borderId="3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view="pageBreakPreview" topLeftCell="A16" zoomScaleSheetLayoutView="100" workbookViewId="0">
      <selection activeCell="R17" sqref="R17"/>
    </sheetView>
  </sheetViews>
  <sheetFormatPr defaultColWidth="8.85546875" defaultRowHeight="12.75"/>
  <cols>
    <col min="1" max="1" width="3.42578125" customWidth="1"/>
    <col min="2" max="2" width="4.85546875" customWidth="1"/>
    <col min="3" max="3" width="41.85546875" customWidth="1"/>
    <col min="4" max="4" width="6.42578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42578125" customWidth="1"/>
    <col min="10" max="10" width="4.85546875" customWidth="1"/>
    <col min="11" max="12" width="4.42578125" customWidth="1"/>
    <col min="13" max="13" width="5" customWidth="1"/>
  </cols>
  <sheetData>
    <row r="1" spans="1:14" s="28" customFormat="1" ht="15">
      <c r="C1" s="44" t="s">
        <v>0</v>
      </c>
      <c r="D1" s="25"/>
      <c r="E1" s="25"/>
      <c r="F1" s="25"/>
      <c r="G1" s="25"/>
      <c r="H1" s="25"/>
      <c r="I1" s="25" t="s">
        <v>26</v>
      </c>
      <c r="J1" s="25"/>
      <c r="K1" s="25"/>
      <c r="L1" s="25"/>
      <c r="M1" s="25"/>
    </row>
    <row r="2" spans="1:14" s="28" customFormat="1" ht="15">
      <c r="C2" s="25" t="s">
        <v>1</v>
      </c>
      <c r="D2" s="25"/>
      <c r="E2" s="26"/>
      <c r="F2" s="26"/>
      <c r="G2" s="25"/>
      <c r="H2" s="25"/>
      <c r="I2" s="25" t="s">
        <v>27</v>
      </c>
      <c r="J2" s="25"/>
      <c r="K2" s="25"/>
      <c r="M2" s="25"/>
    </row>
    <row r="3" spans="1:14" s="28" customFormat="1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s="28" customFormat="1" ht="15" customHeight="1">
      <c r="C4" s="27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s="28" customFormat="1" ht="15">
      <c r="C5" s="25" t="s">
        <v>37</v>
      </c>
      <c r="D5" s="25"/>
      <c r="E5" s="25"/>
      <c r="F5" s="25"/>
      <c r="G5" s="25"/>
      <c r="H5" s="25"/>
      <c r="I5" s="25" t="s">
        <v>28</v>
      </c>
      <c r="J5" s="25"/>
      <c r="K5" s="25"/>
      <c r="L5" s="25"/>
    </row>
    <row r="6" spans="1:14" s="28" customFormat="1" ht="15">
      <c r="C6" s="25" t="s">
        <v>38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s="28" customFormat="1" ht="15">
      <c r="C7" s="28" t="s">
        <v>19</v>
      </c>
      <c r="D7" s="25"/>
      <c r="E7" s="25"/>
      <c r="F7" s="25"/>
      <c r="G7" s="25"/>
      <c r="H7" s="25"/>
      <c r="I7" s="25"/>
      <c r="J7" s="25"/>
      <c r="K7" s="25"/>
      <c r="L7" s="25"/>
    </row>
    <row r="8" spans="1:14">
      <c r="A8" s="18"/>
      <c r="B8" s="18"/>
      <c r="C8" s="19"/>
      <c r="D8" s="20"/>
      <c r="E8" s="6"/>
      <c r="F8" s="20" t="s">
        <v>3</v>
      </c>
      <c r="G8" s="20"/>
      <c r="H8" s="20"/>
      <c r="I8" s="6"/>
      <c r="J8" s="6"/>
      <c r="K8" s="6"/>
      <c r="L8" s="6"/>
      <c r="M8" s="19"/>
    </row>
    <row r="9" spans="1:14" ht="12.75" customHeight="1">
      <c r="A9" s="21"/>
      <c r="B9" s="21"/>
      <c r="C9" s="2"/>
      <c r="D9" s="1"/>
      <c r="E9" s="15" t="s">
        <v>4</v>
      </c>
      <c r="F9" s="6"/>
      <c r="G9" s="7"/>
      <c r="H9" s="12"/>
      <c r="I9" s="13" t="s">
        <v>5</v>
      </c>
      <c r="J9" s="7"/>
      <c r="K9" s="13" t="s">
        <v>6</v>
      </c>
      <c r="L9" s="7"/>
      <c r="M9" s="2"/>
    </row>
    <row r="10" spans="1:14" ht="94.7" customHeight="1">
      <c r="A10" s="22" t="s">
        <v>7</v>
      </c>
      <c r="B10" s="4" t="s">
        <v>29</v>
      </c>
      <c r="C10" s="3" t="s">
        <v>8</v>
      </c>
      <c r="D10" s="4" t="s">
        <v>9</v>
      </c>
      <c r="E10" s="5" t="s">
        <v>10</v>
      </c>
      <c r="F10" s="5" t="s">
        <v>11</v>
      </c>
      <c r="G10" s="5" t="s">
        <v>12</v>
      </c>
      <c r="H10" s="8" t="s">
        <v>13</v>
      </c>
      <c r="I10" s="5" t="s">
        <v>14</v>
      </c>
      <c r="J10" s="5" t="s">
        <v>15</v>
      </c>
      <c r="K10" s="5" t="s">
        <v>14</v>
      </c>
      <c r="L10" s="36" t="s">
        <v>15</v>
      </c>
      <c r="M10" s="37" t="s">
        <v>16</v>
      </c>
    </row>
    <row r="11" spans="1:14">
      <c r="A11" s="23"/>
      <c r="B11" s="9"/>
      <c r="C11" s="10"/>
      <c r="D11" s="1"/>
      <c r="E11" s="1"/>
      <c r="F11" s="1"/>
      <c r="G11" s="9"/>
      <c r="H11" s="1"/>
      <c r="I11" s="9"/>
      <c r="J11" s="9"/>
      <c r="K11" s="9"/>
      <c r="L11" s="9"/>
      <c r="M11" s="1"/>
      <c r="N11" s="1"/>
    </row>
    <row r="12" spans="1:14" ht="15.75">
      <c r="A12" s="23"/>
      <c r="B12" s="9"/>
      <c r="C12" s="10"/>
      <c r="D12" s="29" t="s">
        <v>18</v>
      </c>
      <c r="E12" s="30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4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>
      <c r="A14" s="39">
        <v>1</v>
      </c>
      <c r="B14" s="45">
        <v>1.1000000000000001</v>
      </c>
      <c r="C14" s="46" t="s">
        <v>39</v>
      </c>
      <c r="D14" s="47">
        <v>90</v>
      </c>
      <c r="E14" s="39"/>
      <c r="F14" s="39"/>
      <c r="G14" s="39">
        <v>12</v>
      </c>
      <c r="H14" s="39">
        <v>78</v>
      </c>
      <c r="I14" s="48">
        <v>1</v>
      </c>
      <c r="J14" s="48" t="s">
        <v>24</v>
      </c>
      <c r="K14" s="48"/>
      <c r="L14" s="48"/>
      <c r="M14" s="40"/>
    </row>
    <row r="15" spans="1:14">
      <c r="A15" s="39">
        <v>2</v>
      </c>
      <c r="B15" s="45">
        <v>1.2</v>
      </c>
      <c r="C15" s="46" t="s">
        <v>40</v>
      </c>
      <c r="D15" s="47">
        <v>90</v>
      </c>
      <c r="E15" s="39">
        <v>8</v>
      </c>
      <c r="F15" s="39"/>
      <c r="G15" s="39">
        <v>4</v>
      </c>
      <c r="H15" s="39">
        <v>78</v>
      </c>
      <c r="I15" s="48">
        <v>1</v>
      </c>
      <c r="J15" s="48" t="s">
        <v>24</v>
      </c>
      <c r="K15" s="32"/>
      <c r="L15" s="32"/>
      <c r="M15" s="40"/>
    </row>
    <row r="16" spans="1:14">
      <c r="A16" s="39">
        <v>3</v>
      </c>
      <c r="B16" s="45">
        <v>1.3</v>
      </c>
      <c r="C16" s="46" t="s">
        <v>41</v>
      </c>
      <c r="D16" s="47">
        <v>90</v>
      </c>
      <c r="E16" s="39">
        <v>8</v>
      </c>
      <c r="F16" s="39"/>
      <c r="G16" s="39">
        <v>4</v>
      </c>
      <c r="H16" s="39">
        <v>78</v>
      </c>
      <c r="I16" s="51">
        <v>1</v>
      </c>
      <c r="J16" s="51" t="s">
        <v>24</v>
      </c>
      <c r="K16" s="32"/>
      <c r="L16" s="32"/>
      <c r="M16" s="40"/>
    </row>
    <row r="17" spans="1:17">
      <c r="A17" s="39">
        <v>4</v>
      </c>
      <c r="B17" s="45">
        <v>1.4</v>
      </c>
      <c r="C17" s="46" t="s">
        <v>42</v>
      </c>
      <c r="D17" s="47">
        <v>90</v>
      </c>
      <c r="E17" s="39">
        <v>8</v>
      </c>
      <c r="F17" s="39"/>
      <c r="G17" s="39">
        <v>4</v>
      </c>
      <c r="H17" s="39">
        <v>78</v>
      </c>
      <c r="I17" s="32"/>
      <c r="J17" s="32"/>
      <c r="K17" s="48">
        <v>1</v>
      </c>
      <c r="L17" s="48" t="s">
        <v>24</v>
      </c>
      <c r="M17" s="40"/>
    </row>
    <row r="18" spans="1:17">
      <c r="A18" s="39">
        <v>5</v>
      </c>
      <c r="B18" s="45">
        <v>1.5</v>
      </c>
      <c r="C18" s="46" t="s">
        <v>43</v>
      </c>
      <c r="D18" s="47">
        <v>120</v>
      </c>
      <c r="E18" s="39">
        <v>8</v>
      </c>
      <c r="F18" s="39"/>
      <c r="G18" s="39">
        <v>8</v>
      </c>
      <c r="H18" s="39">
        <v>104</v>
      </c>
      <c r="I18" s="51"/>
      <c r="J18" s="51"/>
      <c r="K18" s="48">
        <v>1</v>
      </c>
      <c r="L18" s="48" t="s">
        <v>23</v>
      </c>
      <c r="M18" s="40"/>
      <c r="Q18" s="17"/>
    </row>
    <row r="19" spans="1:17">
      <c r="A19" s="39"/>
      <c r="B19" s="45">
        <v>1.6</v>
      </c>
      <c r="C19" s="46" t="s">
        <v>30</v>
      </c>
      <c r="D19" s="47">
        <v>120</v>
      </c>
      <c r="E19" s="39">
        <v>8</v>
      </c>
      <c r="F19" s="39"/>
      <c r="G19" s="39">
        <v>8</v>
      </c>
      <c r="H19" s="39">
        <v>104</v>
      </c>
      <c r="I19" s="48"/>
      <c r="J19" s="48"/>
      <c r="K19" s="48">
        <v>1</v>
      </c>
      <c r="L19" s="48" t="s">
        <v>23</v>
      </c>
      <c r="M19" s="41"/>
      <c r="N19" s="17"/>
    </row>
    <row r="20" spans="1:17">
      <c r="A20" s="39">
        <v>6</v>
      </c>
      <c r="B20" s="45">
        <v>2.1</v>
      </c>
      <c r="C20" s="46" t="s">
        <v>44</v>
      </c>
      <c r="D20" s="48">
        <v>180</v>
      </c>
      <c r="E20" s="39">
        <v>12</v>
      </c>
      <c r="F20" s="39">
        <v>8</v>
      </c>
      <c r="G20" s="39">
        <v>4</v>
      </c>
      <c r="H20" s="39">
        <v>156</v>
      </c>
      <c r="I20" s="48">
        <v>1</v>
      </c>
      <c r="J20" s="48" t="s">
        <v>23</v>
      </c>
      <c r="K20" s="51"/>
      <c r="L20" s="51"/>
      <c r="M20" s="41"/>
      <c r="N20" s="17"/>
    </row>
    <row r="21" spans="1:17" ht="24">
      <c r="A21" s="39">
        <v>7</v>
      </c>
      <c r="B21" s="48">
        <v>2.2000000000000002</v>
      </c>
      <c r="C21" s="49" t="s">
        <v>45</v>
      </c>
      <c r="D21" s="48">
        <v>120</v>
      </c>
      <c r="E21" s="39">
        <v>8</v>
      </c>
      <c r="F21" s="39"/>
      <c r="G21" s="39">
        <v>8</v>
      </c>
      <c r="H21" s="39">
        <v>104</v>
      </c>
      <c r="I21" s="32"/>
      <c r="J21" s="32"/>
      <c r="K21" s="48">
        <v>1</v>
      </c>
      <c r="L21" s="48" t="s">
        <v>23</v>
      </c>
      <c r="M21" s="41"/>
      <c r="N21" s="17"/>
    </row>
    <row r="22" spans="1:17">
      <c r="A22" s="39">
        <v>8</v>
      </c>
      <c r="B22" s="45">
        <v>2.2999999999999998</v>
      </c>
      <c r="C22" s="49" t="s">
        <v>46</v>
      </c>
      <c r="D22" s="48">
        <v>180</v>
      </c>
      <c r="E22" s="39">
        <v>12</v>
      </c>
      <c r="F22" s="39"/>
      <c r="G22" s="39">
        <v>8</v>
      </c>
      <c r="H22" s="39">
        <v>160</v>
      </c>
      <c r="I22" s="38" t="s">
        <v>25</v>
      </c>
      <c r="J22" s="38" t="s">
        <v>23</v>
      </c>
      <c r="K22" s="48"/>
      <c r="L22" s="48"/>
      <c r="M22" s="41"/>
    </row>
    <row r="23" spans="1:17" ht="24">
      <c r="A23" s="39">
        <v>9</v>
      </c>
      <c r="B23" s="48">
        <v>2.4</v>
      </c>
      <c r="C23" s="49" t="s">
        <v>47</v>
      </c>
      <c r="D23" s="48">
        <v>150</v>
      </c>
      <c r="E23" s="39">
        <v>8</v>
      </c>
      <c r="F23" s="39"/>
      <c r="G23" s="39">
        <v>8</v>
      </c>
      <c r="H23" s="39">
        <v>134</v>
      </c>
      <c r="I23" s="48"/>
      <c r="J23" s="48"/>
      <c r="K23" s="48" t="s">
        <v>25</v>
      </c>
      <c r="L23" s="48" t="s">
        <v>23</v>
      </c>
      <c r="M23" s="41"/>
    </row>
    <row r="24" spans="1:17" ht="36">
      <c r="A24" s="39">
        <v>10</v>
      </c>
      <c r="B24" s="45">
        <v>2.5</v>
      </c>
      <c r="C24" s="49" t="s">
        <v>48</v>
      </c>
      <c r="D24" s="48">
        <v>90</v>
      </c>
      <c r="E24" s="39">
        <v>8</v>
      </c>
      <c r="F24" s="39"/>
      <c r="G24" s="39">
        <v>4</v>
      </c>
      <c r="H24" s="39">
        <v>78</v>
      </c>
      <c r="I24" s="48">
        <v>1</v>
      </c>
      <c r="J24" s="48" t="s">
        <v>24</v>
      </c>
      <c r="K24" s="48"/>
      <c r="L24" s="48"/>
      <c r="M24" s="41"/>
    </row>
    <row r="25" spans="1:17">
      <c r="A25" s="39">
        <v>11</v>
      </c>
      <c r="B25" s="48">
        <v>2.8</v>
      </c>
      <c r="C25" s="46" t="s">
        <v>31</v>
      </c>
      <c r="D25" s="48">
        <v>120</v>
      </c>
      <c r="E25" s="39">
        <v>8</v>
      </c>
      <c r="F25" s="39">
        <v>4</v>
      </c>
      <c r="G25" s="39">
        <v>4</v>
      </c>
      <c r="H25" s="39">
        <v>104</v>
      </c>
      <c r="I25" s="48"/>
      <c r="J25" s="48"/>
      <c r="K25" s="48">
        <v>1</v>
      </c>
      <c r="L25" s="48" t="s">
        <v>23</v>
      </c>
      <c r="M25" s="41"/>
    </row>
    <row r="26" spans="1:17">
      <c r="A26" s="39">
        <v>12</v>
      </c>
      <c r="B26" s="48">
        <v>2.9</v>
      </c>
      <c r="C26" s="46" t="s">
        <v>32</v>
      </c>
      <c r="D26" s="48">
        <v>90</v>
      </c>
      <c r="E26" s="39">
        <v>4</v>
      </c>
      <c r="F26" s="39"/>
      <c r="G26" s="39">
        <v>8</v>
      </c>
      <c r="H26" s="39">
        <v>78</v>
      </c>
      <c r="I26" s="48"/>
      <c r="J26" s="48"/>
      <c r="K26" s="48">
        <v>1</v>
      </c>
      <c r="L26" s="48" t="s">
        <v>24</v>
      </c>
      <c r="M26" s="41"/>
    </row>
    <row r="27" spans="1:17">
      <c r="A27" s="39">
        <v>13</v>
      </c>
      <c r="B27" s="50">
        <v>2.1</v>
      </c>
      <c r="C27" s="46" t="s">
        <v>33</v>
      </c>
      <c r="D27" s="48">
        <v>90</v>
      </c>
      <c r="E27" s="39">
        <v>4</v>
      </c>
      <c r="F27" s="39"/>
      <c r="G27" s="39">
        <v>8</v>
      </c>
      <c r="H27" s="39">
        <v>78</v>
      </c>
      <c r="I27" s="48"/>
      <c r="J27" s="48"/>
      <c r="K27" s="48">
        <v>1</v>
      </c>
      <c r="L27" s="48" t="s">
        <v>24</v>
      </c>
      <c r="M27" s="41"/>
    </row>
    <row r="28" spans="1:17">
      <c r="A28" s="39">
        <v>14</v>
      </c>
      <c r="B28" s="50">
        <v>2.11</v>
      </c>
      <c r="C28" s="46" t="s">
        <v>34</v>
      </c>
      <c r="D28" s="48">
        <v>90</v>
      </c>
      <c r="E28" s="39">
        <v>4</v>
      </c>
      <c r="F28" s="39"/>
      <c r="G28" s="39">
        <v>8</v>
      </c>
      <c r="H28" s="39">
        <v>78</v>
      </c>
      <c r="I28" s="48">
        <v>1</v>
      </c>
      <c r="J28" s="48" t="s">
        <v>24</v>
      </c>
      <c r="K28" s="32"/>
      <c r="L28" s="32"/>
      <c r="M28" s="41"/>
    </row>
    <row r="29" spans="1:17">
      <c r="A29" s="39">
        <v>15</v>
      </c>
      <c r="B29" s="45">
        <v>2.12</v>
      </c>
      <c r="C29" s="46" t="s">
        <v>49</v>
      </c>
      <c r="D29" s="48">
        <v>90</v>
      </c>
      <c r="E29" s="39">
        <v>8</v>
      </c>
      <c r="F29" s="39"/>
      <c r="G29" s="39">
        <v>4</v>
      </c>
      <c r="H29" s="39">
        <v>78</v>
      </c>
      <c r="I29" s="48">
        <v>1</v>
      </c>
      <c r="J29" s="48" t="s">
        <v>24</v>
      </c>
      <c r="K29" s="32"/>
      <c r="L29" s="32"/>
      <c r="M29" s="40"/>
    </row>
    <row r="30" spans="1:17">
      <c r="A30" s="9"/>
      <c r="B30" s="9"/>
      <c r="K30" s="34"/>
      <c r="L30" s="34"/>
      <c r="M30" s="34"/>
      <c r="N30" s="1"/>
    </row>
    <row r="31" spans="1:17" ht="15.75">
      <c r="D31" s="29" t="s">
        <v>20</v>
      </c>
      <c r="E31" s="1"/>
    </row>
    <row r="32" spans="1:17">
      <c r="A32" s="1"/>
      <c r="B32" s="1"/>
      <c r="C32" s="33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39">
        <v>1</v>
      </c>
      <c r="B33" s="39"/>
      <c r="C33" s="42" t="s">
        <v>21</v>
      </c>
      <c r="D33" s="39">
        <v>180</v>
      </c>
      <c r="E33" s="39"/>
      <c r="F33" s="39"/>
      <c r="G33" s="39"/>
      <c r="H33" s="39">
        <v>180</v>
      </c>
      <c r="I33" s="43"/>
      <c r="J33" s="43"/>
      <c r="K33" s="35"/>
      <c r="L33" s="35"/>
      <c r="M33" s="32"/>
    </row>
    <row r="34" spans="1:13">
      <c r="A34" s="39">
        <v>2</v>
      </c>
      <c r="B34" s="39"/>
      <c r="C34" s="43" t="s">
        <v>35</v>
      </c>
      <c r="D34" s="39">
        <v>720</v>
      </c>
      <c r="E34" s="39"/>
      <c r="F34" s="39"/>
      <c r="G34" s="39"/>
      <c r="H34" s="39">
        <v>720</v>
      </c>
      <c r="I34" s="43"/>
      <c r="J34" s="43" t="s">
        <v>22</v>
      </c>
      <c r="K34" s="35"/>
      <c r="L34" s="35"/>
      <c r="M34" s="32"/>
    </row>
    <row r="35" spans="1:13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>
      <c r="A36" s="16"/>
      <c r="B36" s="16"/>
      <c r="C36" s="31" t="s">
        <v>17</v>
      </c>
    </row>
    <row r="37" spans="1:13">
      <c r="A37" s="16"/>
      <c r="B37" s="16"/>
      <c r="C37" t="s">
        <v>36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9"/>
      <c r="B51" s="9"/>
    </row>
    <row r="52" spans="1:10">
      <c r="A52" s="1"/>
      <c r="B52" s="1"/>
    </row>
    <row r="55" spans="1:10">
      <c r="C55" s="11"/>
      <c r="J55" s="11"/>
    </row>
    <row r="56" spans="1:10">
      <c r="C56" s="11"/>
      <c r="J56" s="11"/>
    </row>
    <row r="57" spans="1:10">
      <c r="C57" s="11"/>
      <c r="J57" s="11"/>
    </row>
    <row r="58" spans="1:10">
      <c r="J58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sqref="A1:N30"/>
    </sheetView>
  </sheetViews>
  <sheetFormatPr defaultColWidth="8.85546875" defaultRowHeight="12"/>
  <cols>
    <col min="1" max="1" width="4.85546875" style="52" customWidth="1"/>
    <col min="2" max="2" width="31.42578125" style="54" customWidth="1"/>
    <col min="3" max="3" width="4.85546875" style="54" customWidth="1"/>
    <col min="4" max="4" width="4.42578125" style="54" customWidth="1"/>
    <col min="5" max="5" width="3.42578125" style="54" customWidth="1"/>
    <col min="6" max="6" width="3" style="54" customWidth="1"/>
    <col min="7" max="7" width="4.140625" style="54" customWidth="1"/>
    <col min="8" max="8" width="3.42578125" style="54" customWidth="1"/>
    <col min="9" max="9" width="3.85546875" style="54" customWidth="1"/>
    <col min="10" max="10" width="5.85546875" style="54" customWidth="1"/>
    <col min="11" max="11" width="5.140625" style="54" customWidth="1"/>
    <col min="12" max="12" width="5.85546875" style="54" customWidth="1"/>
    <col min="13" max="14" width="4.42578125" style="54" customWidth="1"/>
    <col min="15" max="16384" width="8.85546875" style="54"/>
  </cols>
  <sheetData>
    <row r="1" spans="1:14">
      <c r="B1" s="53" t="s">
        <v>81</v>
      </c>
    </row>
    <row r="2" spans="1:14" ht="12.75" thickBot="1">
      <c r="B2" s="55" t="s">
        <v>80</v>
      </c>
    </row>
    <row r="3" spans="1:14">
      <c r="A3" s="153" t="s">
        <v>50</v>
      </c>
      <c r="B3" s="156" t="s">
        <v>51</v>
      </c>
      <c r="C3" s="142" t="s">
        <v>52</v>
      </c>
      <c r="D3" s="159" t="s">
        <v>53</v>
      </c>
      <c r="E3" s="159"/>
      <c r="F3" s="159"/>
      <c r="G3" s="159"/>
      <c r="H3" s="159"/>
      <c r="I3" s="159"/>
      <c r="J3" s="142" t="s">
        <v>54</v>
      </c>
      <c r="K3" s="142" t="s">
        <v>55</v>
      </c>
      <c r="L3" s="142" t="s">
        <v>56</v>
      </c>
      <c r="M3" s="142" t="s">
        <v>57</v>
      </c>
      <c r="N3" s="147" t="s">
        <v>58</v>
      </c>
    </row>
    <row r="4" spans="1:14">
      <c r="A4" s="154"/>
      <c r="B4" s="157"/>
      <c r="C4" s="158"/>
      <c r="D4" s="136" t="s">
        <v>59</v>
      </c>
      <c r="E4" s="151" t="s">
        <v>60</v>
      </c>
      <c r="F4" s="151"/>
      <c r="G4" s="151"/>
      <c r="H4" s="151"/>
      <c r="I4" s="136" t="s">
        <v>61</v>
      </c>
      <c r="J4" s="152"/>
      <c r="K4" s="152"/>
      <c r="L4" s="143"/>
      <c r="M4" s="145"/>
      <c r="N4" s="148"/>
    </row>
    <row r="5" spans="1:14">
      <c r="A5" s="154"/>
      <c r="B5" s="157"/>
      <c r="C5" s="158"/>
      <c r="D5" s="136"/>
      <c r="E5" s="138" t="s">
        <v>62</v>
      </c>
      <c r="F5" s="152" t="s">
        <v>63</v>
      </c>
      <c r="G5" s="152"/>
      <c r="H5" s="152"/>
      <c r="I5" s="136"/>
      <c r="J5" s="152"/>
      <c r="K5" s="152"/>
      <c r="L5" s="143"/>
      <c r="M5" s="145"/>
      <c r="N5" s="148"/>
    </row>
    <row r="6" spans="1:14">
      <c r="A6" s="154"/>
      <c r="B6" s="157"/>
      <c r="C6" s="158"/>
      <c r="D6" s="136"/>
      <c r="E6" s="138"/>
      <c r="F6" s="138" t="s">
        <v>64</v>
      </c>
      <c r="G6" s="136" t="s">
        <v>65</v>
      </c>
      <c r="H6" s="136" t="s">
        <v>66</v>
      </c>
      <c r="I6" s="136"/>
      <c r="J6" s="152"/>
      <c r="K6" s="152"/>
      <c r="L6" s="143"/>
      <c r="M6" s="145"/>
      <c r="N6" s="148"/>
    </row>
    <row r="7" spans="1:14" ht="62.45" customHeight="1" thickBot="1">
      <c r="A7" s="155"/>
      <c r="B7" s="146"/>
      <c r="C7" s="150"/>
      <c r="D7" s="150"/>
      <c r="E7" s="139"/>
      <c r="F7" s="139"/>
      <c r="G7" s="137"/>
      <c r="H7" s="137"/>
      <c r="I7" s="150"/>
      <c r="J7" s="162"/>
      <c r="K7" s="162"/>
      <c r="L7" s="144"/>
      <c r="M7" s="146"/>
      <c r="N7" s="149"/>
    </row>
    <row r="8" spans="1:14" ht="15" customHeight="1">
      <c r="A8" s="160" t="s">
        <v>67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1"/>
    </row>
    <row r="9" spans="1:14" s="64" customFormat="1">
      <c r="A9" s="56">
        <v>1</v>
      </c>
      <c r="B9" s="57" t="s">
        <v>39</v>
      </c>
      <c r="C9" s="58">
        <v>3</v>
      </c>
      <c r="D9" s="59">
        <v>90</v>
      </c>
      <c r="E9" s="60">
        <v>12</v>
      </c>
      <c r="F9" s="60">
        <v>0</v>
      </c>
      <c r="G9" s="60">
        <v>12</v>
      </c>
      <c r="H9" s="60"/>
      <c r="I9" s="59">
        <v>78</v>
      </c>
      <c r="J9" s="61">
        <v>1</v>
      </c>
      <c r="K9" s="61"/>
      <c r="L9" s="62">
        <v>1</v>
      </c>
      <c r="M9" s="62"/>
      <c r="N9" s="63"/>
    </row>
    <row r="10" spans="1:14" s="64" customFormat="1">
      <c r="A10" s="56">
        <v>2</v>
      </c>
      <c r="B10" s="57" t="s">
        <v>68</v>
      </c>
      <c r="C10" s="58">
        <v>3</v>
      </c>
      <c r="D10" s="59">
        <v>90</v>
      </c>
      <c r="E10" s="60">
        <v>12</v>
      </c>
      <c r="F10" s="60">
        <v>8</v>
      </c>
      <c r="G10" s="60">
        <v>4</v>
      </c>
      <c r="H10" s="60"/>
      <c r="I10" s="59">
        <v>78</v>
      </c>
      <c r="J10" s="61">
        <v>1</v>
      </c>
      <c r="K10" s="61"/>
      <c r="L10" s="62">
        <v>1</v>
      </c>
      <c r="M10" s="62"/>
      <c r="N10" s="63"/>
    </row>
    <row r="11" spans="1:14" s="64" customFormat="1" ht="24">
      <c r="A11" s="56">
        <v>3</v>
      </c>
      <c r="B11" s="65" t="s">
        <v>41</v>
      </c>
      <c r="C11" s="58">
        <v>3</v>
      </c>
      <c r="D11" s="59">
        <v>90</v>
      </c>
      <c r="E11" s="60">
        <v>12</v>
      </c>
      <c r="F11" s="60">
        <v>4</v>
      </c>
      <c r="G11" s="60">
        <v>8</v>
      </c>
      <c r="H11" s="60"/>
      <c r="I11" s="59">
        <v>78</v>
      </c>
      <c r="J11" s="61">
        <v>1</v>
      </c>
      <c r="K11" s="61"/>
      <c r="L11" s="62"/>
      <c r="M11" s="62">
        <v>1</v>
      </c>
      <c r="N11" s="63"/>
    </row>
    <row r="12" spans="1:14" s="64" customFormat="1">
      <c r="A12" s="56">
        <v>4</v>
      </c>
      <c r="B12" s="65" t="s">
        <v>42</v>
      </c>
      <c r="C12" s="58">
        <v>3</v>
      </c>
      <c r="D12" s="59">
        <v>90</v>
      </c>
      <c r="E12" s="60">
        <v>12</v>
      </c>
      <c r="F12" s="60">
        <v>8</v>
      </c>
      <c r="G12" s="60">
        <v>4</v>
      </c>
      <c r="H12" s="60"/>
      <c r="I12" s="59">
        <v>78</v>
      </c>
      <c r="J12" s="61">
        <v>1</v>
      </c>
      <c r="K12" s="61"/>
      <c r="L12" s="62"/>
      <c r="M12" s="62">
        <v>1</v>
      </c>
      <c r="N12" s="63"/>
    </row>
    <row r="13" spans="1:14" s="64" customFormat="1">
      <c r="A13" s="56">
        <v>5</v>
      </c>
      <c r="B13" s="65" t="s">
        <v>69</v>
      </c>
      <c r="C13" s="58">
        <v>4</v>
      </c>
      <c r="D13" s="59">
        <v>120</v>
      </c>
      <c r="E13" s="60">
        <v>16</v>
      </c>
      <c r="F13" s="60">
        <v>8</v>
      </c>
      <c r="G13" s="60">
        <v>8</v>
      </c>
      <c r="H13" s="60"/>
      <c r="I13" s="59">
        <v>104</v>
      </c>
      <c r="J13" s="61">
        <v>2</v>
      </c>
      <c r="K13" s="61"/>
      <c r="L13" s="62">
        <v>2</v>
      </c>
      <c r="M13" s="62"/>
      <c r="N13" s="63"/>
    </row>
    <row r="14" spans="1:14" s="64" customFormat="1">
      <c r="A14" s="56">
        <v>6</v>
      </c>
      <c r="B14" s="65" t="s">
        <v>70</v>
      </c>
      <c r="C14" s="58">
        <v>4</v>
      </c>
      <c r="D14" s="59">
        <v>120</v>
      </c>
      <c r="E14" s="60">
        <v>16</v>
      </c>
      <c r="F14" s="60">
        <v>8</v>
      </c>
      <c r="G14" s="60">
        <v>8</v>
      </c>
      <c r="H14" s="60"/>
      <c r="I14" s="59">
        <v>104</v>
      </c>
      <c r="J14" s="61">
        <v>2</v>
      </c>
      <c r="K14" s="61"/>
      <c r="L14" s="62">
        <v>2</v>
      </c>
      <c r="M14" s="62"/>
      <c r="N14" s="63"/>
    </row>
    <row r="15" spans="1:14" s="64" customFormat="1" ht="24">
      <c r="A15" s="56">
        <v>7</v>
      </c>
      <c r="B15" s="65" t="s">
        <v>82</v>
      </c>
      <c r="C15" s="58">
        <v>6</v>
      </c>
      <c r="D15" s="59">
        <v>180</v>
      </c>
      <c r="E15" s="60">
        <v>24</v>
      </c>
      <c r="F15" s="60">
        <v>8</v>
      </c>
      <c r="G15" s="60">
        <v>8</v>
      </c>
      <c r="H15" s="60">
        <v>8</v>
      </c>
      <c r="I15" s="59">
        <v>132</v>
      </c>
      <c r="J15" s="59">
        <v>1</v>
      </c>
      <c r="K15" s="61"/>
      <c r="L15" s="61"/>
      <c r="M15" s="62">
        <v>1</v>
      </c>
      <c r="N15" s="63"/>
    </row>
    <row r="16" spans="1:14" s="64" customFormat="1" ht="24">
      <c r="A16" s="56">
        <v>8</v>
      </c>
      <c r="B16" s="65" t="s">
        <v>83</v>
      </c>
      <c r="C16" s="58">
        <v>4</v>
      </c>
      <c r="D16" s="59">
        <v>120</v>
      </c>
      <c r="E16" s="60">
        <v>16</v>
      </c>
      <c r="F16" s="60">
        <v>8</v>
      </c>
      <c r="G16" s="60">
        <v>8</v>
      </c>
      <c r="H16" s="60"/>
      <c r="I16" s="59">
        <v>88</v>
      </c>
      <c r="J16" s="61">
        <v>1</v>
      </c>
      <c r="K16" s="61"/>
      <c r="L16" s="62"/>
      <c r="M16" s="62">
        <v>1</v>
      </c>
      <c r="N16" s="63"/>
    </row>
    <row r="17" spans="1:14" s="64" customFormat="1">
      <c r="A17" s="56">
        <v>9</v>
      </c>
      <c r="B17" s="57" t="s">
        <v>84</v>
      </c>
      <c r="C17" s="58">
        <v>6</v>
      </c>
      <c r="D17" s="59">
        <v>180</v>
      </c>
      <c r="E17" s="60">
        <v>24</v>
      </c>
      <c r="F17" s="60">
        <v>16</v>
      </c>
      <c r="G17" s="60">
        <v>8</v>
      </c>
      <c r="H17" s="60"/>
      <c r="I17" s="59">
        <v>132</v>
      </c>
      <c r="J17" s="61"/>
      <c r="K17" s="61">
        <v>1</v>
      </c>
      <c r="L17" s="62"/>
      <c r="M17" s="62">
        <v>1</v>
      </c>
      <c r="N17" s="63"/>
    </row>
    <row r="18" spans="1:14" s="64" customFormat="1" ht="36">
      <c r="A18" s="56">
        <v>10</v>
      </c>
      <c r="B18" s="57" t="s">
        <v>85</v>
      </c>
      <c r="C18" s="58">
        <v>5</v>
      </c>
      <c r="D18" s="59">
        <v>150</v>
      </c>
      <c r="E18" s="60">
        <v>20</v>
      </c>
      <c r="F18" s="60">
        <v>12</v>
      </c>
      <c r="G18" s="60">
        <v>8</v>
      </c>
      <c r="H18" s="60"/>
      <c r="I18" s="59">
        <v>110</v>
      </c>
      <c r="J18" s="61"/>
      <c r="K18" s="61">
        <v>2</v>
      </c>
      <c r="L18" s="62"/>
      <c r="M18" s="62">
        <v>2</v>
      </c>
      <c r="N18" s="63"/>
    </row>
    <row r="19" spans="1:14" s="64" customFormat="1" ht="48">
      <c r="A19" s="56">
        <v>11</v>
      </c>
      <c r="B19" s="78" t="s">
        <v>48</v>
      </c>
      <c r="C19" s="81">
        <v>3</v>
      </c>
      <c r="D19" s="82">
        <v>90</v>
      </c>
      <c r="E19" s="79">
        <v>12</v>
      </c>
      <c r="F19" s="79">
        <v>4</v>
      </c>
      <c r="G19" s="79">
        <v>8</v>
      </c>
      <c r="H19" s="79"/>
      <c r="I19" s="82">
        <v>78</v>
      </c>
      <c r="J19" s="83">
        <v>1</v>
      </c>
      <c r="K19" s="83"/>
      <c r="L19" s="80">
        <v>1</v>
      </c>
      <c r="M19" s="80"/>
      <c r="N19" s="63"/>
    </row>
    <row r="20" spans="1:14" s="64" customFormat="1">
      <c r="A20" s="56">
        <v>12</v>
      </c>
      <c r="B20" s="65" t="s">
        <v>71</v>
      </c>
      <c r="C20" s="58">
        <v>4</v>
      </c>
      <c r="D20" s="59">
        <v>120</v>
      </c>
      <c r="E20" s="60">
        <v>16</v>
      </c>
      <c r="F20" s="60">
        <v>8</v>
      </c>
      <c r="G20" s="60">
        <v>8</v>
      </c>
      <c r="H20" s="60"/>
      <c r="I20" s="59">
        <v>104</v>
      </c>
      <c r="J20" s="61">
        <v>2</v>
      </c>
      <c r="K20" s="61"/>
      <c r="L20" s="62">
        <v>2</v>
      </c>
      <c r="M20" s="79"/>
      <c r="N20" s="63"/>
    </row>
    <row r="21" spans="1:14" s="64" customFormat="1">
      <c r="A21" s="56">
        <v>13</v>
      </c>
      <c r="B21" s="65" t="s">
        <v>72</v>
      </c>
      <c r="C21" s="58">
        <v>3</v>
      </c>
      <c r="D21" s="59">
        <v>90</v>
      </c>
      <c r="E21" s="60">
        <v>12</v>
      </c>
      <c r="F21" s="60">
        <v>4</v>
      </c>
      <c r="G21" s="60">
        <v>8</v>
      </c>
      <c r="H21" s="60"/>
      <c r="I21" s="59">
        <v>78</v>
      </c>
      <c r="J21" s="61">
        <v>2</v>
      </c>
      <c r="K21" s="61"/>
      <c r="L21" s="62">
        <v>2</v>
      </c>
      <c r="M21" s="79"/>
      <c r="N21" s="63"/>
    </row>
    <row r="22" spans="1:14" s="64" customFormat="1">
      <c r="A22" s="56">
        <v>14</v>
      </c>
      <c r="B22" s="65" t="s">
        <v>73</v>
      </c>
      <c r="C22" s="58">
        <v>3</v>
      </c>
      <c r="D22" s="59">
        <v>90</v>
      </c>
      <c r="E22" s="60">
        <v>12</v>
      </c>
      <c r="F22" s="60">
        <v>4</v>
      </c>
      <c r="G22" s="60">
        <v>8</v>
      </c>
      <c r="H22" s="60"/>
      <c r="I22" s="59">
        <v>78</v>
      </c>
      <c r="J22" s="61">
        <v>2</v>
      </c>
      <c r="K22" s="61"/>
      <c r="L22" s="62"/>
      <c r="M22" s="79">
        <v>2</v>
      </c>
      <c r="N22" s="63"/>
    </row>
    <row r="23" spans="1:14" s="64" customFormat="1">
      <c r="A23" s="56">
        <v>15</v>
      </c>
      <c r="B23" s="65" t="s">
        <v>74</v>
      </c>
      <c r="C23" s="58">
        <v>3</v>
      </c>
      <c r="D23" s="59">
        <v>90</v>
      </c>
      <c r="E23" s="60">
        <v>12</v>
      </c>
      <c r="F23" s="60">
        <v>4</v>
      </c>
      <c r="G23" s="60">
        <v>8</v>
      </c>
      <c r="H23" s="60"/>
      <c r="I23" s="59">
        <v>78</v>
      </c>
      <c r="J23" s="61">
        <v>2</v>
      </c>
      <c r="K23" s="61"/>
      <c r="L23" s="62">
        <v>2</v>
      </c>
      <c r="M23" s="79"/>
      <c r="N23" s="63"/>
    </row>
    <row r="24" spans="1:14" s="64" customFormat="1">
      <c r="A24" s="56">
        <v>16</v>
      </c>
      <c r="B24" s="65" t="s">
        <v>86</v>
      </c>
      <c r="C24" s="58">
        <v>3</v>
      </c>
      <c r="D24" s="59">
        <v>90</v>
      </c>
      <c r="E24" s="60">
        <v>12</v>
      </c>
      <c r="F24" s="60">
        <v>4</v>
      </c>
      <c r="G24" s="60">
        <v>8</v>
      </c>
      <c r="H24" s="60"/>
      <c r="I24" s="59">
        <v>78</v>
      </c>
      <c r="J24" s="61">
        <v>2</v>
      </c>
      <c r="K24" s="61"/>
      <c r="L24" s="62"/>
      <c r="M24" s="79">
        <v>2</v>
      </c>
      <c r="N24" s="63"/>
    </row>
    <row r="25" spans="1:14" ht="12.75">
      <c r="A25" s="140" t="s">
        <v>75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</row>
    <row r="26" spans="1:14" s="64" customFormat="1">
      <c r="A26" s="67">
        <v>17</v>
      </c>
      <c r="B26" s="68" t="s">
        <v>21</v>
      </c>
      <c r="C26" s="69">
        <v>6</v>
      </c>
      <c r="D26" s="70">
        <f>30*C26</f>
        <v>180</v>
      </c>
      <c r="E26" s="71"/>
      <c r="F26" s="66"/>
      <c r="G26" s="66"/>
      <c r="H26" s="66"/>
      <c r="I26" s="70">
        <f>D26-E26</f>
        <v>180</v>
      </c>
      <c r="J26" s="72"/>
      <c r="K26" s="72"/>
      <c r="L26" s="56">
        <v>3</v>
      </c>
      <c r="M26" s="56"/>
      <c r="N26" s="73"/>
    </row>
    <row r="27" spans="1:14" s="64" customFormat="1">
      <c r="A27" s="67">
        <v>18</v>
      </c>
      <c r="B27" s="74" t="s">
        <v>76</v>
      </c>
      <c r="C27" s="69">
        <v>24</v>
      </c>
      <c r="D27" s="70">
        <f>30*C27</f>
        <v>720</v>
      </c>
      <c r="E27" s="71"/>
      <c r="F27" s="66"/>
      <c r="G27" s="66"/>
      <c r="H27" s="66"/>
      <c r="I27" s="70">
        <f>D27-E27</f>
        <v>720</v>
      </c>
      <c r="J27" s="72"/>
      <c r="K27" s="72"/>
      <c r="L27" s="56"/>
      <c r="M27" s="56"/>
      <c r="N27" s="73"/>
    </row>
    <row r="29" spans="1:14" ht="12.75">
      <c r="B29" s="75" t="s">
        <v>77</v>
      </c>
      <c r="C29" s="75"/>
      <c r="D29" s="75"/>
      <c r="E29" s="75"/>
      <c r="F29" s="75"/>
      <c r="G29" s="75"/>
      <c r="H29" s="75" t="s">
        <v>78</v>
      </c>
      <c r="I29" s="75"/>
      <c r="J29" s="76"/>
    </row>
    <row r="30" spans="1:14" ht="12.75">
      <c r="B30" s="77" t="s">
        <v>79</v>
      </c>
      <c r="C30" s="77"/>
      <c r="D30" s="77"/>
      <c r="E30" s="77"/>
      <c r="F30" s="77"/>
      <c r="G30" s="77"/>
      <c r="H30" s="77"/>
      <c r="I30" s="77"/>
      <c r="J30" s="77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10" zoomScaleSheetLayoutView="100" workbookViewId="0">
      <selection activeCell="B30" sqref="B30"/>
    </sheetView>
  </sheetViews>
  <sheetFormatPr defaultColWidth="8.85546875" defaultRowHeight="12.75"/>
  <cols>
    <col min="1" max="1" width="4.42578125" customWidth="1"/>
    <col min="2" max="2" width="21.7109375" customWidth="1"/>
    <col min="3" max="3" width="4.42578125" customWidth="1"/>
    <col min="4" max="4" width="5" customWidth="1"/>
    <col min="5" max="5" width="5.140625" customWidth="1"/>
    <col min="6" max="6" width="4.85546875" customWidth="1"/>
    <col min="7" max="7" width="6" customWidth="1"/>
    <col min="8" max="8" width="5" customWidth="1"/>
    <col min="9" max="9" width="5.28515625" customWidth="1"/>
    <col min="10" max="10" width="5.7109375" customWidth="1"/>
    <col min="11" max="11" width="5" customWidth="1"/>
    <col min="12" max="12" width="6.140625" customWidth="1"/>
    <col min="13" max="13" width="5.85546875" customWidth="1"/>
    <col min="14" max="14" width="7.28515625" customWidth="1"/>
  </cols>
  <sheetData>
    <row r="1" spans="1:14">
      <c r="A1" s="84"/>
      <c r="B1" s="85" t="s">
        <v>87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3.5" thickBot="1">
      <c r="A2" s="84"/>
      <c r="B2" s="87" t="s">
        <v>80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>
      <c r="A3" s="167" t="s">
        <v>50</v>
      </c>
      <c r="B3" s="170" t="s">
        <v>51</v>
      </c>
      <c r="C3" s="173" t="s">
        <v>52</v>
      </c>
      <c r="D3" s="176" t="s">
        <v>53</v>
      </c>
      <c r="E3" s="176"/>
      <c r="F3" s="176"/>
      <c r="G3" s="176"/>
      <c r="H3" s="176"/>
      <c r="I3" s="176"/>
      <c r="J3" s="173" t="s">
        <v>54</v>
      </c>
      <c r="K3" s="173" t="s">
        <v>55</v>
      </c>
      <c r="L3" s="173" t="s">
        <v>56</v>
      </c>
      <c r="M3" s="173" t="s">
        <v>57</v>
      </c>
      <c r="N3" s="180" t="s">
        <v>58</v>
      </c>
    </row>
    <row r="4" spans="1:14">
      <c r="A4" s="168"/>
      <c r="B4" s="171"/>
      <c r="C4" s="174"/>
      <c r="D4" s="165" t="s">
        <v>59</v>
      </c>
      <c r="E4" s="183" t="s">
        <v>60</v>
      </c>
      <c r="F4" s="183"/>
      <c r="G4" s="183"/>
      <c r="H4" s="183"/>
      <c r="I4" s="165" t="s">
        <v>61</v>
      </c>
      <c r="J4" s="184"/>
      <c r="K4" s="184"/>
      <c r="L4" s="177"/>
      <c r="M4" s="179"/>
      <c r="N4" s="181"/>
    </row>
    <row r="5" spans="1:14">
      <c r="A5" s="168"/>
      <c r="B5" s="171"/>
      <c r="C5" s="174"/>
      <c r="D5" s="165"/>
      <c r="E5" s="163" t="s">
        <v>62</v>
      </c>
      <c r="F5" s="184" t="s">
        <v>63</v>
      </c>
      <c r="G5" s="184"/>
      <c r="H5" s="184"/>
      <c r="I5" s="165"/>
      <c r="J5" s="184"/>
      <c r="K5" s="184"/>
      <c r="L5" s="177"/>
      <c r="M5" s="179"/>
      <c r="N5" s="181"/>
    </row>
    <row r="6" spans="1:14">
      <c r="A6" s="168"/>
      <c r="B6" s="171"/>
      <c r="C6" s="174"/>
      <c r="D6" s="165"/>
      <c r="E6" s="163"/>
      <c r="F6" s="163" t="s">
        <v>64</v>
      </c>
      <c r="G6" s="165" t="s">
        <v>65</v>
      </c>
      <c r="H6" s="165" t="s">
        <v>66</v>
      </c>
      <c r="I6" s="165"/>
      <c r="J6" s="184"/>
      <c r="K6" s="184"/>
      <c r="L6" s="177"/>
      <c r="M6" s="179"/>
      <c r="N6" s="181"/>
    </row>
    <row r="7" spans="1:14" ht="78.75" customHeight="1" thickBot="1">
      <c r="A7" s="169"/>
      <c r="B7" s="172"/>
      <c r="C7" s="175"/>
      <c r="D7" s="175"/>
      <c r="E7" s="164"/>
      <c r="F7" s="164"/>
      <c r="G7" s="166"/>
      <c r="H7" s="166"/>
      <c r="I7" s="175"/>
      <c r="J7" s="185"/>
      <c r="K7" s="185"/>
      <c r="L7" s="178"/>
      <c r="M7" s="172"/>
      <c r="N7" s="182"/>
    </row>
    <row r="8" spans="1:14">
      <c r="A8" s="160" t="s">
        <v>67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1"/>
    </row>
    <row r="9" spans="1:14" ht="25.5">
      <c r="A9" s="88">
        <v>1</v>
      </c>
      <c r="B9" s="89" t="s">
        <v>39</v>
      </c>
      <c r="C9" s="90">
        <v>3</v>
      </c>
      <c r="D9" s="91">
        <v>90</v>
      </c>
      <c r="E9" s="92">
        <v>12</v>
      </c>
      <c r="F9" s="92">
        <v>0</v>
      </c>
      <c r="G9" s="92">
        <v>12</v>
      </c>
      <c r="H9" s="92"/>
      <c r="I9" s="91">
        <v>78</v>
      </c>
      <c r="J9" s="93">
        <v>1</v>
      </c>
      <c r="K9" s="93"/>
      <c r="L9" s="94">
        <v>1</v>
      </c>
      <c r="M9" s="94"/>
      <c r="N9" s="95">
        <v>19</v>
      </c>
    </row>
    <row r="10" spans="1:14" ht="25.5">
      <c r="A10" s="88">
        <v>2</v>
      </c>
      <c r="B10" s="89" t="s">
        <v>68</v>
      </c>
      <c r="C10" s="90">
        <v>3</v>
      </c>
      <c r="D10" s="91">
        <v>90</v>
      </c>
      <c r="E10" s="92">
        <v>12</v>
      </c>
      <c r="F10" s="92">
        <v>8</v>
      </c>
      <c r="G10" s="92">
        <v>4</v>
      </c>
      <c r="H10" s="92"/>
      <c r="I10" s="91">
        <v>78</v>
      </c>
      <c r="J10" s="93">
        <v>1</v>
      </c>
      <c r="K10" s="93"/>
      <c r="L10" s="94">
        <v>1</v>
      </c>
      <c r="M10" s="94"/>
      <c r="N10" s="95">
        <v>9</v>
      </c>
    </row>
    <row r="11" spans="1:14" ht="25.5">
      <c r="A11" s="88">
        <v>3</v>
      </c>
      <c r="B11" s="96" t="s">
        <v>41</v>
      </c>
      <c r="C11" s="90">
        <v>3</v>
      </c>
      <c r="D11" s="91">
        <v>90</v>
      </c>
      <c r="E11" s="92">
        <v>12</v>
      </c>
      <c r="F11" s="92">
        <v>4</v>
      </c>
      <c r="G11" s="92">
        <v>8</v>
      </c>
      <c r="H11" s="92"/>
      <c r="I11" s="91">
        <v>78</v>
      </c>
      <c r="J11" s="93">
        <v>1</v>
      </c>
      <c r="K11" s="93"/>
      <c r="L11" s="94">
        <v>1</v>
      </c>
      <c r="M11" s="94"/>
      <c r="N11" s="95">
        <v>22</v>
      </c>
    </row>
    <row r="12" spans="1:14" ht="17.100000000000001" customHeight="1">
      <c r="A12" s="88">
        <v>4</v>
      </c>
      <c r="B12" s="96" t="s">
        <v>42</v>
      </c>
      <c r="C12" s="90">
        <v>3</v>
      </c>
      <c r="D12" s="91">
        <v>90</v>
      </c>
      <c r="E12" s="92">
        <v>12</v>
      </c>
      <c r="F12" s="92">
        <v>8</v>
      </c>
      <c r="G12" s="92">
        <v>4</v>
      </c>
      <c r="H12" s="92"/>
      <c r="I12" s="91">
        <v>78</v>
      </c>
      <c r="J12" s="93">
        <v>2</v>
      </c>
      <c r="K12" s="93"/>
      <c r="L12" s="94"/>
      <c r="M12" s="94">
        <v>2</v>
      </c>
      <c r="N12" s="95">
        <v>3</v>
      </c>
    </row>
    <row r="13" spans="1:14" ht="17.100000000000001" customHeight="1">
      <c r="A13" s="88">
        <v>5</v>
      </c>
      <c r="B13" s="96" t="s">
        <v>69</v>
      </c>
      <c r="C13" s="90">
        <v>4</v>
      </c>
      <c r="D13" s="91">
        <v>120</v>
      </c>
      <c r="E13" s="92">
        <v>16</v>
      </c>
      <c r="F13" s="92">
        <v>8</v>
      </c>
      <c r="G13" s="92">
        <v>8</v>
      </c>
      <c r="H13" s="92"/>
      <c r="I13" s="91">
        <v>104</v>
      </c>
      <c r="J13" s="93">
        <v>2</v>
      </c>
      <c r="K13" s="93"/>
      <c r="L13" s="94">
        <v>2</v>
      </c>
      <c r="M13" s="94"/>
      <c r="N13" s="95"/>
    </row>
    <row r="14" spans="1:14" ht="17.100000000000001" customHeight="1">
      <c r="A14" s="88">
        <v>6</v>
      </c>
      <c r="B14" s="96" t="s">
        <v>70</v>
      </c>
      <c r="C14" s="90">
        <v>4</v>
      </c>
      <c r="D14" s="91">
        <v>120</v>
      </c>
      <c r="E14" s="92">
        <v>16</v>
      </c>
      <c r="F14" s="92">
        <v>8</v>
      </c>
      <c r="G14" s="92">
        <v>8</v>
      </c>
      <c r="H14" s="92"/>
      <c r="I14" s="91">
        <v>104</v>
      </c>
      <c r="J14" s="93">
        <v>2</v>
      </c>
      <c r="K14" s="93"/>
      <c r="L14" s="94">
        <v>2</v>
      </c>
      <c r="M14" s="94"/>
      <c r="N14" s="95"/>
    </row>
    <row r="15" spans="1:14" ht="38.25">
      <c r="A15" s="88">
        <v>7</v>
      </c>
      <c r="B15" s="96" t="s">
        <v>82</v>
      </c>
      <c r="C15" s="90">
        <v>6</v>
      </c>
      <c r="D15" s="91">
        <v>180</v>
      </c>
      <c r="E15" s="92">
        <v>24</v>
      </c>
      <c r="F15" s="92">
        <v>8</v>
      </c>
      <c r="G15" s="92">
        <v>8</v>
      </c>
      <c r="H15" s="92">
        <v>8</v>
      </c>
      <c r="I15" s="91">
        <v>132</v>
      </c>
      <c r="J15" s="91">
        <v>1</v>
      </c>
      <c r="K15" s="93"/>
      <c r="L15" s="93"/>
      <c r="M15" s="94">
        <v>1</v>
      </c>
      <c r="N15" s="95">
        <v>22</v>
      </c>
    </row>
    <row r="16" spans="1:14" ht="38.25">
      <c r="A16" s="88">
        <v>8</v>
      </c>
      <c r="B16" s="96" t="s">
        <v>83</v>
      </c>
      <c r="C16" s="90">
        <v>4</v>
      </c>
      <c r="D16" s="91">
        <v>120</v>
      </c>
      <c r="E16" s="92">
        <v>16</v>
      </c>
      <c r="F16" s="92">
        <v>8</v>
      </c>
      <c r="G16" s="92">
        <v>8</v>
      </c>
      <c r="H16" s="92"/>
      <c r="I16" s="91">
        <v>88</v>
      </c>
      <c r="J16" s="93">
        <v>1</v>
      </c>
      <c r="K16" s="93"/>
      <c r="L16" s="94">
        <v>1</v>
      </c>
      <c r="M16" s="94"/>
      <c r="N16" s="95">
        <v>22</v>
      </c>
    </row>
    <row r="17" spans="1:14" ht="25.5">
      <c r="A17" s="88">
        <v>9</v>
      </c>
      <c r="B17" s="89" t="s">
        <v>84</v>
      </c>
      <c r="C17" s="90">
        <v>6</v>
      </c>
      <c r="D17" s="91">
        <v>180</v>
      </c>
      <c r="E17" s="92">
        <v>24</v>
      </c>
      <c r="F17" s="92">
        <v>16</v>
      </c>
      <c r="G17" s="92">
        <v>8</v>
      </c>
      <c r="H17" s="92"/>
      <c r="I17" s="91">
        <v>132</v>
      </c>
      <c r="J17" s="93"/>
      <c r="K17" s="93">
        <v>1</v>
      </c>
      <c r="L17" s="94">
        <v>1</v>
      </c>
      <c r="M17" s="94"/>
      <c r="N17" s="95">
        <v>22</v>
      </c>
    </row>
    <row r="18" spans="1:14" ht="51">
      <c r="A18" s="88">
        <v>10</v>
      </c>
      <c r="B18" s="89" t="s">
        <v>85</v>
      </c>
      <c r="C18" s="90">
        <v>5</v>
      </c>
      <c r="D18" s="91">
        <v>150</v>
      </c>
      <c r="E18" s="92">
        <v>20</v>
      </c>
      <c r="F18" s="92">
        <v>12</v>
      </c>
      <c r="G18" s="92">
        <v>8</v>
      </c>
      <c r="H18" s="92"/>
      <c r="I18" s="91">
        <v>110</v>
      </c>
      <c r="J18" s="93"/>
      <c r="K18" s="93">
        <v>2</v>
      </c>
      <c r="L18" s="94">
        <v>2</v>
      </c>
      <c r="M18" s="94"/>
      <c r="N18" s="95">
        <v>22</v>
      </c>
    </row>
    <row r="19" spans="1:14" ht="76.5">
      <c r="A19" s="88">
        <v>11</v>
      </c>
      <c r="B19" s="89" t="s">
        <v>48</v>
      </c>
      <c r="C19" s="90">
        <v>3</v>
      </c>
      <c r="D19" s="90">
        <v>90</v>
      </c>
      <c r="E19" s="90">
        <v>12</v>
      </c>
      <c r="F19" s="90">
        <v>4</v>
      </c>
      <c r="G19" s="90">
        <v>8</v>
      </c>
      <c r="H19" s="90"/>
      <c r="I19" s="90">
        <v>78</v>
      </c>
      <c r="J19" s="90">
        <v>1</v>
      </c>
      <c r="K19" s="90"/>
      <c r="L19" s="90">
        <v>1</v>
      </c>
      <c r="M19" s="90"/>
      <c r="N19" s="90">
        <v>22</v>
      </c>
    </row>
    <row r="20" spans="1:14" ht="17.100000000000001" customHeight="1">
      <c r="A20" s="88">
        <v>12</v>
      </c>
      <c r="B20" s="96" t="s">
        <v>71</v>
      </c>
      <c r="C20" s="90">
        <v>4</v>
      </c>
      <c r="D20" s="91">
        <v>120</v>
      </c>
      <c r="E20" s="92">
        <v>16</v>
      </c>
      <c r="F20" s="92">
        <v>8</v>
      </c>
      <c r="G20" s="92">
        <v>8</v>
      </c>
      <c r="H20" s="92"/>
      <c r="I20" s="91">
        <v>104</v>
      </c>
      <c r="J20" s="93">
        <v>2</v>
      </c>
      <c r="K20" s="93"/>
      <c r="L20" s="94">
        <v>2</v>
      </c>
      <c r="M20" s="97"/>
      <c r="N20" s="95"/>
    </row>
    <row r="21" spans="1:14" ht="17.100000000000001" customHeight="1">
      <c r="A21" s="88">
        <v>13</v>
      </c>
      <c r="B21" s="96" t="s">
        <v>72</v>
      </c>
      <c r="C21" s="90">
        <v>3</v>
      </c>
      <c r="D21" s="91">
        <v>90</v>
      </c>
      <c r="E21" s="92">
        <v>12</v>
      </c>
      <c r="F21" s="92">
        <v>4</v>
      </c>
      <c r="G21" s="92">
        <v>8</v>
      </c>
      <c r="H21" s="92"/>
      <c r="I21" s="91">
        <v>78</v>
      </c>
      <c r="J21" s="93">
        <v>2</v>
      </c>
      <c r="K21" s="93"/>
      <c r="L21" s="94">
        <v>2</v>
      </c>
      <c r="M21" s="97"/>
      <c r="N21" s="95"/>
    </row>
    <row r="22" spans="1:14" ht="17.100000000000001" customHeight="1">
      <c r="A22" s="88">
        <v>14</v>
      </c>
      <c r="B22" s="96" t="s">
        <v>73</v>
      </c>
      <c r="C22" s="90">
        <v>3</v>
      </c>
      <c r="D22" s="91">
        <v>90</v>
      </c>
      <c r="E22" s="92">
        <v>12</v>
      </c>
      <c r="F22" s="92">
        <v>4</v>
      </c>
      <c r="G22" s="92">
        <v>8</v>
      </c>
      <c r="H22" s="92"/>
      <c r="I22" s="91">
        <v>78</v>
      </c>
      <c r="J22" s="93">
        <v>2</v>
      </c>
      <c r="K22" s="93"/>
      <c r="L22" s="94">
        <v>2</v>
      </c>
      <c r="M22" s="97"/>
      <c r="N22" s="95"/>
    </row>
    <row r="23" spans="1:14" ht="17.100000000000001" customHeight="1">
      <c r="A23" s="88">
        <v>15</v>
      </c>
      <c r="B23" s="96" t="s">
        <v>74</v>
      </c>
      <c r="C23" s="90">
        <v>3</v>
      </c>
      <c r="D23" s="91">
        <v>90</v>
      </c>
      <c r="E23" s="92">
        <v>12</v>
      </c>
      <c r="F23" s="92">
        <v>4</v>
      </c>
      <c r="G23" s="92">
        <v>8</v>
      </c>
      <c r="H23" s="92"/>
      <c r="I23" s="91">
        <v>78</v>
      </c>
      <c r="J23" s="93">
        <v>2</v>
      </c>
      <c r="K23" s="93"/>
      <c r="L23" s="94">
        <v>2</v>
      </c>
      <c r="M23" s="97"/>
      <c r="N23" s="95"/>
    </row>
    <row r="24" spans="1:14" ht="17.100000000000001" customHeight="1">
      <c r="A24" s="88">
        <v>16</v>
      </c>
      <c r="B24" s="96" t="s">
        <v>86</v>
      </c>
      <c r="C24" s="90">
        <v>3</v>
      </c>
      <c r="D24" s="91">
        <v>90</v>
      </c>
      <c r="E24" s="92">
        <v>12</v>
      </c>
      <c r="F24" s="92">
        <v>4</v>
      </c>
      <c r="G24" s="92">
        <v>8</v>
      </c>
      <c r="H24" s="92"/>
      <c r="I24" s="91">
        <v>78</v>
      </c>
      <c r="J24" s="93">
        <v>2</v>
      </c>
      <c r="K24" s="93"/>
      <c r="L24" s="94">
        <v>2</v>
      </c>
      <c r="M24" s="97"/>
      <c r="N24" s="95"/>
    </row>
    <row r="25" spans="1:14">
      <c r="A25" s="140" t="s">
        <v>75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</row>
    <row r="26" spans="1:14" ht="25.5">
      <c r="A26" s="98">
        <v>17</v>
      </c>
      <c r="B26" s="99" t="s">
        <v>21</v>
      </c>
      <c r="C26" s="100">
        <v>6</v>
      </c>
      <c r="D26" s="101">
        <f>30*C26</f>
        <v>180</v>
      </c>
      <c r="E26" s="102"/>
      <c r="F26" s="103"/>
      <c r="G26" s="103"/>
      <c r="H26" s="103"/>
      <c r="I26" s="101">
        <f>D26-E26</f>
        <v>180</v>
      </c>
      <c r="J26" s="104"/>
      <c r="K26" s="104"/>
      <c r="L26" s="88">
        <v>3</v>
      </c>
      <c r="M26" s="88"/>
      <c r="N26" s="105"/>
    </row>
    <row r="27" spans="1:14" ht="25.5">
      <c r="A27" s="98">
        <v>18</v>
      </c>
      <c r="B27" s="106" t="s">
        <v>76</v>
      </c>
      <c r="C27" s="100">
        <v>24</v>
      </c>
      <c r="D27" s="101">
        <f>30*C27</f>
        <v>720</v>
      </c>
      <c r="E27" s="102"/>
      <c r="F27" s="103"/>
      <c r="G27" s="103"/>
      <c r="H27" s="103"/>
      <c r="I27" s="101">
        <f>D27-E27</f>
        <v>720</v>
      </c>
      <c r="J27" s="104"/>
      <c r="K27" s="104"/>
      <c r="L27" s="88"/>
      <c r="M27" s="88"/>
      <c r="N27" s="105"/>
    </row>
    <row r="28" spans="1:14">
      <c r="A28" s="8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1:14">
      <c r="A29" s="84"/>
      <c r="B29" s="75" t="s">
        <v>88</v>
      </c>
      <c r="C29" s="75"/>
      <c r="D29" s="75"/>
      <c r="E29" s="75"/>
      <c r="F29" s="75"/>
      <c r="G29" s="75"/>
      <c r="H29" s="75" t="s">
        <v>78</v>
      </c>
      <c r="I29" s="75"/>
      <c r="J29" s="76"/>
      <c r="K29" s="86"/>
      <c r="L29" s="86"/>
      <c r="M29" s="86"/>
      <c r="N29" s="86"/>
    </row>
    <row r="30" spans="1:14">
      <c r="A30" s="84"/>
      <c r="B30" s="107" t="s">
        <v>97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</row>
  </sheetData>
  <mergeCells count="19"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view="pageBreakPreview" zoomScale="90" zoomScaleSheetLayoutView="90" workbookViewId="0">
      <selection activeCell="E17" sqref="A1:IV65536"/>
    </sheetView>
  </sheetViews>
  <sheetFormatPr defaultColWidth="8.85546875" defaultRowHeight="12.75"/>
  <cols>
    <col min="1" max="1" width="4.42578125" customWidth="1"/>
    <col min="2" max="2" width="22.42578125" customWidth="1"/>
    <col min="3" max="3" width="4.42578125" customWidth="1"/>
    <col min="4" max="4" width="5" customWidth="1"/>
    <col min="5" max="5" width="5.140625" customWidth="1"/>
    <col min="6" max="6" width="4.85546875" customWidth="1"/>
    <col min="7" max="7" width="6" customWidth="1"/>
    <col min="8" max="8" width="5" customWidth="1"/>
    <col min="9" max="9" width="5.28515625" customWidth="1"/>
    <col min="10" max="10" width="5.7109375" customWidth="1"/>
    <col min="11" max="11" width="5" customWidth="1"/>
    <col min="12" max="12" width="6.140625" customWidth="1"/>
    <col min="13" max="13" width="5.85546875" customWidth="1"/>
    <col min="14" max="14" width="7.28515625" style="112" customWidth="1"/>
  </cols>
  <sheetData>
    <row r="1" spans="1:14">
      <c r="A1" s="84"/>
      <c r="B1" s="85" t="s">
        <v>87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08"/>
    </row>
    <row r="2" spans="1:14" ht="13.5" thickBot="1">
      <c r="A2" s="84"/>
      <c r="B2" s="87" t="s">
        <v>80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108"/>
    </row>
    <row r="3" spans="1:14">
      <c r="A3" s="167" t="s">
        <v>50</v>
      </c>
      <c r="B3" s="170" t="s">
        <v>51</v>
      </c>
      <c r="C3" s="173" t="s">
        <v>52</v>
      </c>
      <c r="D3" s="176" t="s">
        <v>53</v>
      </c>
      <c r="E3" s="176"/>
      <c r="F3" s="176"/>
      <c r="G3" s="176"/>
      <c r="H3" s="176"/>
      <c r="I3" s="176"/>
      <c r="J3" s="173" t="s">
        <v>54</v>
      </c>
      <c r="K3" s="173" t="s">
        <v>55</v>
      </c>
      <c r="L3" s="173" t="s">
        <v>56</v>
      </c>
      <c r="M3" s="173" t="s">
        <v>57</v>
      </c>
      <c r="N3" s="186" t="s">
        <v>58</v>
      </c>
    </row>
    <row r="4" spans="1:14">
      <c r="A4" s="168"/>
      <c r="B4" s="171"/>
      <c r="C4" s="174"/>
      <c r="D4" s="165" t="s">
        <v>59</v>
      </c>
      <c r="E4" s="183" t="s">
        <v>60</v>
      </c>
      <c r="F4" s="183"/>
      <c r="G4" s="183"/>
      <c r="H4" s="183"/>
      <c r="I4" s="165" t="s">
        <v>61</v>
      </c>
      <c r="J4" s="184"/>
      <c r="K4" s="184"/>
      <c r="L4" s="177"/>
      <c r="M4" s="179"/>
      <c r="N4" s="187"/>
    </row>
    <row r="5" spans="1:14">
      <c r="A5" s="168"/>
      <c r="B5" s="171"/>
      <c r="C5" s="174"/>
      <c r="D5" s="165"/>
      <c r="E5" s="163" t="s">
        <v>62</v>
      </c>
      <c r="F5" s="184" t="s">
        <v>63</v>
      </c>
      <c r="G5" s="184"/>
      <c r="H5" s="184"/>
      <c r="I5" s="165"/>
      <c r="J5" s="184"/>
      <c r="K5" s="184"/>
      <c r="L5" s="177"/>
      <c r="M5" s="179"/>
      <c r="N5" s="187"/>
    </row>
    <row r="6" spans="1:14">
      <c r="A6" s="168"/>
      <c r="B6" s="171"/>
      <c r="C6" s="174"/>
      <c r="D6" s="165"/>
      <c r="E6" s="163"/>
      <c r="F6" s="163" t="s">
        <v>64</v>
      </c>
      <c r="G6" s="165" t="s">
        <v>65</v>
      </c>
      <c r="H6" s="165" t="s">
        <v>66</v>
      </c>
      <c r="I6" s="165"/>
      <c r="J6" s="184"/>
      <c r="K6" s="184"/>
      <c r="L6" s="177"/>
      <c r="M6" s="179"/>
      <c r="N6" s="187"/>
    </row>
    <row r="7" spans="1:14" ht="78.75" customHeight="1" thickBot="1">
      <c r="A7" s="169"/>
      <c r="B7" s="172"/>
      <c r="C7" s="175"/>
      <c r="D7" s="175"/>
      <c r="E7" s="164"/>
      <c r="F7" s="164"/>
      <c r="G7" s="166"/>
      <c r="H7" s="166"/>
      <c r="I7" s="175"/>
      <c r="J7" s="185"/>
      <c r="K7" s="185"/>
      <c r="L7" s="178"/>
      <c r="M7" s="172"/>
      <c r="N7" s="188"/>
    </row>
    <row r="8" spans="1:14">
      <c r="A8" s="160" t="s">
        <v>67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1"/>
    </row>
    <row r="9" spans="1:14" ht="25.5">
      <c r="A9" s="88">
        <v>1</v>
      </c>
      <c r="B9" s="96" t="s">
        <v>89</v>
      </c>
      <c r="C9" s="90">
        <v>3</v>
      </c>
      <c r="D9" s="91">
        <v>90</v>
      </c>
      <c r="E9" s="92">
        <v>8</v>
      </c>
      <c r="F9" s="92">
        <v>0</v>
      </c>
      <c r="G9" s="92">
        <v>8</v>
      </c>
      <c r="H9" s="92"/>
      <c r="I9" s="91">
        <v>82</v>
      </c>
      <c r="J9" s="93">
        <v>1</v>
      </c>
      <c r="K9" s="93"/>
      <c r="L9" s="94">
        <v>1</v>
      </c>
      <c r="M9" s="94"/>
      <c r="N9" s="109">
        <v>19</v>
      </c>
    </row>
    <row r="10" spans="1:14" ht="38.25">
      <c r="A10" s="88">
        <v>2</v>
      </c>
      <c r="B10" s="96" t="s">
        <v>90</v>
      </c>
      <c r="C10" s="90">
        <v>3</v>
      </c>
      <c r="D10" s="91">
        <v>90</v>
      </c>
      <c r="E10" s="92">
        <v>8</v>
      </c>
      <c r="F10" s="92">
        <v>4</v>
      </c>
      <c r="G10" s="92">
        <v>4</v>
      </c>
      <c r="H10" s="92"/>
      <c r="I10" s="91">
        <v>82</v>
      </c>
      <c r="J10" s="93">
        <v>2</v>
      </c>
      <c r="K10" s="93"/>
      <c r="L10" s="94">
        <v>2</v>
      </c>
      <c r="M10" s="94"/>
      <c r="N10" s="109">
        <v>22</v>
      </c>
    </row>
    <row r="11" spans="1:14" ht="25.5">
      <c r="A11" s="88">
        <v>3</v>
      </c>
      <c r="B11" s="96" t="s">
        <v>91</v>
      </c>
      <c r="C11" s="90">
        <v>3</v>
      </c>
      <c r="D11" s="91">
        <v>90</v>
      </c>
      <c r="E11" s="92">
        <v>8</v>
      </c>
      <c r="F11" s="92">
        <v>4</v>
      </c>
      <c r="G11" s="92">
        <v>4</v>
      </c>
      <c r="H11" s="92"/>
      <c r="I11" s="91">
        <v>82</v>
      </c>
      <c r="J11" s="93">
        <v>2</v>
      </c>
      <c r="K11" s="93"/>
      <c r="L11" s="94">
        <v>2</v>
      </c>
      <c r="M11" s="94"/>
      <c r="N11" s="109">
        <v>3</v>
      </c>
    </row>
    <row r="12" spans="1:14" ht="63" customHeight="1">
      <c r="A12" s="88">
        <v>4</v>
      </c>
      <c r="B12" s="96" t="s">
        <v>92</v>
      </c>
      <c r="C12" s="90">
        <v>3</v>
      </c>
      <c r="D12" s="91">
        <v>90</v>
      </c>
      <c r="E12" s="92">
        <v>8</v>
      </c>
      <c r="F12" s="92">
        <v>6</v>
      </c>
      <c r="G12" s="92">
        <v>2</v>
      </c>
      <c r="H12" s="92"/>
      <c r="I12" s="91">
        <v>82</v>
      </c>
      <c r="J12" s="93">
        <v>1</v>
      </c>
      <c r="K12" s="93"/>
      <c r="L12" s="94"/>
      <c r="M12" s="94">
        <v>1</v>
      </c>
      <c r="N12" s="109">
        <v>22</v>
      </c>
    </row>
    <row r="13" spans="1:14" ht="17.100000000000001" customHeight="1">
      <c r="A13" s="88">
        <v>5</v>
      </c>
      <c r="B13" s="96" t="s">
        <v>69</v>
      </c>
      <c r="C13" s="90">
        <v>4</v>
      </c>
      <c r="D13" s="91">
        <v>120</v>
      </c>
      <c r="E13" s="92">
        <v>12</v>
      </c>
      <c r="F13" s="92">
        <v>6</v>
      </c>
      <c r="G13" s="92">
        <v>6</v>
      </c>
      <c r="H13" s="92"/>
      <c r="I13" s="91">
        <v>108</v>
      </c>
      <c r="J13" s="93">
        <v>2</v>
      </c>
      <c r="K13" s="93"/>
      <c r="L13" s="94">
        <v>2</v>
      </c>
      <c r="M13" s="94"/>
      <c r="N13" s="109"/>
    </row>
    <row r="14" spans="1:14" ht="17.100000000000001" customHeight="1">
      <c r="A14" s="88">
        <v>6</v>
      </c>
      <c r="B14" s="96" t="s">
        <v>70</v>
      </c>
      <c r="C14" s="90">
        <v>4</v>
      </c>
      <c r="D14" s="91">
        <v>120</v>
      </c>
      <c r="E14" s="92">
        <v>12</v>
      </c>
      <c r="F14" s="92">
        <v>6</v>
      </c>
      <c r="G14" s="92">
        <v>6</v>
      </c>
      <c r="H14" s="92"/>
      <c r="I14" s="91">
        <v>108</v>
      </c>
      <c r="J14" s="93">
        <v>2</v>
      </c>
      <c r="K14" s="93"/>
      <c r="L14" s="94">
        <v>2</v>
      </c>
      <c r="M14" s="94"/>
      <c r="N14" s="109"/>
    </row>
    <row r="15" spans="1:14" ht="38.25">
      <c r="A15" s="88">
        <v>7</v>
      </c>
      <c r="B15" s="96" t="s">
        <v>93</v>
      </c>
      <c r="C15" s="90">
        <v>6</v>
      </c>
      <c r="D15" s="91">
        <v>180</v>
      </c>
      <c r="E15" s="92">
        <v>18</v>
      </c>
      <c r="F15" s="92">
        <v>8</v>
      </c>
      <c r="G15" s="92">
        <v>4</v>
      </c>
      <c r="H15" s="92">
        <v>6</v>
      </c>
      <c r="I15" s="91">
        <v>162</v>
      </c>
      <c r="J15" s="91">
        <v>1</v>
      </c>
      <c r="K15" s="93"/>
      <c r="L15" s="93">
        <v>1</v>
      </c>
      <c r="M15" s="94"/>
      <c r="N15" s="109">
        <v>22</v>
      </c>
    </row>
    <row r="16" spans="1:14" ht="38.25">
      <c r="A16" s="88">
        <v>8</v>
      </c>
      <c r="B16" s="96" t="s">
        <v>94</v>
      </c>
      <c r="C16" s="90">
        <v>4</v>
      </c>
      <c r="D16" s="91">
        <v>120</v>
      </c>
      <c r="E16" s="92">
        <v>12</v>
      </c>
      <c r="F16" s="92">
        <v>8</v>
      </c>
      <c r="G16" s="92">
        <v>4</v>
      </c>
      <c r="H16" s="92"/>
      <c r="I16" s="91">
        <v>108</v>
      </c>
      <c r="J16" s="93">
        <v>1</v>
      </c>
      <c r="K16" s="93"/>
      <c r="L16" s="94"/>
      <c r="M16" s="94">
        <v>1</v>
      </c>
      <c r="N16" s="109">
        <v>22</v>
      </c>
    </row>
    <row r="17" spans="1:14" ht="25.5">
      <c r="A17" s="88">
        <v>9</v>
      </c>
      <c r="B17" s="89" t="s">
        <v>84</v>
      </c>
      <c r="C17" s="90">
        <v>4</v>
      </c>
      <c r="D17" s="91">
        <v>120</v>
      </c>
      <c r="E17" s="92">
        <v>12</v>
      </c>
      <c r="F17" s="92">
        <v>8</v>
      </c>
      <c r="G17" s="92">
        <v>4</v>
      </c>
      <c r="H17" s="92"/>
      <c r="I17" s="91">
        <v>108</v>
      </c>
      <c r="J17" s="93"/>
      <c r="K17" s="93">
        <v>1</v>
      </c>
      <c r="L17" s="94">
        <v>1</v>
      </c>
      <c r="M17" s="94"/>
      <c r="N17" s="109">
        <v>22</v>
      </c>
    </row>
    <row r="18" spans="1:14" ht="65.25" customHeight="1">
      <c r="A18" s="88">
        <v>10</v>
      </c>
      <c r="B18" s="89" t="s">
        <v>95</v>
      </c>
      <c r="C18" s="90">
        <v>4</v>
      </c>
      <c r="D18" s="91">
        <v>120</v>
      </c>
      <c r="E18" s="92">
        <v>12</v>
      </c>
      <c r="F18" s="92">
        <v>8</v>
      </c>
      <c r="G18" s="92">
        <v>4</v>
      </c>
      <c r="H18" s="92"/>
      <c r="I18" s="91">
        <v>108</v>
      </c>
      <c r="J18" s="93"/>
      <c r="K18" s="93">
        <v>1</v>
      </c>
      <c r="L18" s="94">
        <v>1</v>
      </c>
      <c r="M18" s="94"/>
      <c r="N18" s="109">
        <v>22</v>
      </c>
    </row>
    <row r="19" spans="1:14" ht="25.5">
      <c r="A19" s="88">
        <v>11</v>
      </c>
      <c r="B19" s="89" t="s">
        <v>41</v>
      </c>
      <c r="C19" s="90">
        <v>3</v>
      </c>
      <c r="D19" s="90">
        <v>90</v>
      </c>
      <c r="E19" s="90">
        <v>8</v>
      </c>
      <c r="F19" s="90">
        <v>6</v>
      </c>
      <c r="G19" s="90">
        <v>2</v>
      </c>
      <c r="H19" s="90"/>
      <c r="I19" s="90">
        <v>82</v>
      </c>
      <c r="J19" s="90">
        <v>1</v>
      </c>
      <c r="K19" s="90"/>
      <c r="L19" s="90">
        <v>1</v>
      </c>
      <c r="M19" s="90"/>
      <c r="N19" s="110">
        <v>22</v>
      </c>
    </row>
    <row r="20" spans="1:14" ht="38.25">
      <c r="A20" s="88"/>
      <c r="B20" s="89" t="s">
        <v>96</v>
      </c>
      <c r="C20" s="90">
        <v>3</v>
      </c>
      <c r="D20" s="90">
        <v>90</v>
      </c>
      <c r="E20" s="90">
        <v>8</v>
      </c>
      <c r="F20" s="90">
        <v>2</v>
      </c>
      <c r="G20" s="90">
        <v>2</v>
      </c>
      <c r="H20" s="90">
        <v>4</v>
      </c>
      <c r="I20" s="90">
        <v>82</v>
      </c>
      <c r="J20" s="90">
        <v>1</v>
      </c>
      <c r="K20" s="90"/>
      <c r="L20" s="90">
        <v>1</v>
      </c>
      <c r="M20" s="90"/>
      <c r="N20" s="110">
        <v>22</v>
      </c>
    </row>
    <row r="21" spans="1:14" ht="17.100000000000001" customHeight="1">
      <c r="A21" s="88">
        <v>12</v>
      </c>
      <c r="B21" s="96" t="s">
        <v>71</v>
      </c>
      <c r="C21" s="90">
        <v>4</v>
      </c>
      <c r="D21" s="91">
        <v>120</v>
      </c>
      <c r="E21" s="92">
        <v>12</v>
      </c>
      <c r="F21" s="92">
        <v>6</v>
      </c>
      <c r="G21" s="92">
        <v>6</v>
      </c>
      <c r="H21" s="92"/>
      <c r="I21" s="91">
        <v>108</v>
      </c>
      <c r="J21" s="93">
        <v>2</v>
      </c>
      <c r="K21" s="93"/>
      <c r="L21" s="94">
        <v>2</v>
      </c>
      <c r="M21" s="97"/>
      <c r="N21" s="110">
        <v>22</v>
      </c>
    </row>
    <row r="22" spans="1:14" ht="17.100000000000001" customHeight="1">
      <c r="A22" s="88">
        <v>13</v>
      </c>
      <c r="B22" s="96" t="s">
        <v>72</v>
      </c>
      <c r="C22" s="90">
        <v>3</v>
      </c>
      <c r="D22" s="91">
        <v>90</v>
      </c>
      <c r="E22" s="92">
        <v>8</v>
      </c>
      <c r="F22" s="92">
        <v>4</v>
      </c>
      <c r="G22" s="92">
        <v>4</v>
      </c>
      <c r="H22" s="92"/>
      <c r="I22" s="91">
        <v>82</v>
      </c>
      <c r="J22" s="93">
        <v>2</v>
      </c>
      <c r="K22" s="93"/>
      <c r="L22" s="94">
        <v>2</v>
      </c>
      <c r="M22" s="97"/>
      <c r="N22" s="110">
        <v>22</v>
      </c>
    </row>
    <row r="23" spans="1:14" ht="17.100000000000001" customHeight="1">
      <c r="A23" s="88">
        <v>14</v>
      </c>
      <c r="B23" s="96" t="s">
        <v>73</v>
      </c>
      <c r="C23" s="90">
        <v>3</v>
      </c>
      <c r="D23" s="91">
        <v>90</v>
      </c>
      <c r="E23" s="92">
        <v>8</v>
      </c>
      <c r="F23" s="92">
        <v>4</v>
      </c>
      <c r="G23" s="92">
        <v>4</v>
      </c>
      <c r="H23" s="92"/>
      <c r="I23" s="91">
        <v>82</v>
      </c>
      <c r="J23" s="93">
        <v>2</v>
      </c>
      <c r="K23" s="93"/>
      <c r="L23" s="94">
        <v>2</v>
      </c>
      <c r="M23" s="97"/>
      <c r="N23" s="110">
        <v>22</v>
      </c>
    </row>
    <row r="24" spans="1:14" ht="17.100000000000001" customHeight="1">
      <c r="A24" s="88">
        <v>15</v>
      </c>
      <c r="B24" s="96" t="s">
        <v>74</v>
      </c>
      <c r="C24" s="90">
        <v>3</v>
      </c>
      <c r="D24" s="91">
        <v>90</v>
      </c>
      <c r="E24" s="92">
        <v>8</v>
      </c>
      <c r="F24" s="92">
        <v>6</v>
      </c>
      <c r="G24" s="92">
        <v>2</v>
      </c>
      <c r="H24" s="92"/>
      <c r="I24" s="91">
        <v>82</v>
      </c>
      <c r="J24" s="93">
        <v>2</v>
      </c>
      <c r="K24" s="93"/>
      <c r="L24" s="94">
        <v>2</v>
      </c>
      <c r="M24" s="97"/>
      <c r="N24" s="110">
        <v>22</v>
      </c>
    </row>
    <row r="25" spans="1:14" ht="17.100000000000001" customHeight="1">
      <c r="A25" s="88">
        <v>16</v>
      </c>
      <c r="B25" s="96" t="s">
        <v>86</v>
      </c>
      <c r="C25" s="90">
        <v>3</v>
      </c>
      <c r="D25" s="91">
        <v>90</v>
      </c>
      <c r="E25" s="92">
        <v>8</v>
      </c>
      <c r="F25" s="92">
        <v>6</v>
      </c>
      <c r="G25" s="92">
        <v>2</v>
      </c>
      <c r="H25" s="92"/>
      <c r="I25" s="91">
        <v>82</v>
      </c>
      <c r="J25" s="93">
        <v>2</v>
      </c>
      <c r="K25" s="93"/>
      <c r="L25" s="94">
        <v>2</v>
      </c>
      <c r="M25" s="97"/>
      <c r="N25" s="110">
        <v>22</v>
      </c>
    </row>
    <row r="26" spans="1:14">
      <c r="A26" s="140" t="s">
        <v>75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</row>
    <row r="27" spans="1:14" ht="25.5">
      <c r="A27" s="98">
        <v>17</v>
      </c>
      <c r="B27" s="99" t="s">
        <v>21</v>
      </c>
      <c r="C27" s="100">
        <v>6</v>
      </c>
      <c r="D27" s="101">
        <f>30*C27</f>
        <v>180</v>
      </c>
      <c r="E27" s="102"/>
      <c r="F27" s="103"/>
      <c r="G27" s="103"/>
      <c r="H27" s="103"/>
      <c r="I27" s="101">
        <f>D27-E27</f>
        <v>180</v>
      </c>
      <c r="J27" s="104"/>
      <c r="K27" s="104"/>
      <c r="L27" s="88">
        <v>3</v>
      </c>
      <c r="M27" s="88"/>
      <c r="N27" s="111"/>
    </row>
    <row r="28" spans="1:14" ht="25.5">
      <c r="A28" s="98">
        <v>18</v>
      </c>
      <c r="B28" s="106" t="s">
        <v>76</v>
      </c>
      <c r="C28" s="100">
        <v>24</v>
      </c>
      <c r="D28" s="101">
        <f>30*C28</f>
        <v>720</v>
      </c>
      <c r="E28" s="102"/>
      <c r="F28" s="103"/>
      <c r="G28" s="103"/>
      <c r="H28" s="103"/>
      <c r="I28" s="101">
        <f>D28-E28</f>
        <v>720</v>
      </c>
      <c r="J28" s="104"/>
      <c r="K28" s="104"/>
      <c r="L28" s="88"/>
      <c r="M28" s="88"/>
      <c r="N28" s="111"/>
    </row>
    <row r="29" spans="1:14">
      <c r="A29" s="84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108"/>
    </row>
    <row r="30" spans="1:14">
      <c r="A30" s="84"/>
      <c r="B30" s="75" t="s">
        <v>88</v>
      </c>
      <c r="C30" s="75"/>
      <c r="D30" s="75"/>
      <c r="E30" s="75"/>
      <c r="F30" s="75"/>
      <c r="G30" s="75"/>
      <c r="H30" s="75" t="s">
        <v>78</v>
      </c>
      <c r="I30" s="75"/>
      <c r="J30" s="76"/>
      <c r="K30" s="86"/>
      <c r="L30" s="86"/>
      <c r="M30" s="86"/>
      <c r="N30" s="108"/>
    </row>
    <row r="31" spans="1:14">
      <c r="A31" s="84"/>
      <c r="B31" s="107" t="s">
        <v>98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108"/>
    </row>
  </sheetData>
  <mergeCells count="19">
    <mergeCell ref="A8:N8"/>
    <mergeCell ref="J3:J7"/>
    <mergeCell ref="K3:K7"/>
    <mergeCell ref="H6:H7"/>
    <mergeCell ref="F6:F7"/>
    <mergeCell ref="G6:G7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2"/>
  <sheetViews>
    <sheetView tabSelected="1" view="pageBreakPreview" zoomScaleSheetLayoutView="100" workbookViewId="0">
      <selection activeCell="K23" sqref="K23"/>
    </sheetView>
  </sheetViews>
  <sheetFormatPr defaultColWidth="8.85546875" defaultRowHeight="12.75"/>
  <cols>
    <col min="1" max="1" width="3.5703125" customWidth="1"/>
    <col min="2" max="2" width="41.85546875" customWidth="1"/>
    <col min="3" max="3" width="4.42578125" customWidth="1"/>
    <col min="4" max="4" width="5" customWidth="1"/>
    <col min="5" max="5" width="5.140625" customWidth="1"/>
    <col min="6" max="6" width="4.85546875" customWidth="1"/>
    <col min="7" max="7" width="6" customWidth="1"/>
    <col min="8" max="8" width="4.28515625" customWidth="1"/>
    <col min="9" max="9" width="5.28515625" customWidth="1"/>
    <col min="10" max="10" width="5.7109375" customWidth="1"/>
    <col min="11" max="12" width="5.5703125" customWidth="1"/>
    <col min="13" max="13" width="5" customWidth="1"/>
    <col min="14" max="14" width="5.28515625" style="112" customWidth="1"/>
  </cols>
  <sheetData>
    <row r="1" spans="1:14" s="116" customFormat="1" ht="15.75">
      <c r="A1" s="113"/>
      <c r="B1" s="118" t="s">
        <v>100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</row>
    <row r="2" spans="1:14" s="116" customFormat="1" ht="15.75">
      <c r="A2" s="113"/>
      <c r="B2" s="114" t="s">
        <v>101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</row>
    <row r="3" spans="1:14" s="116" customFormat="1" ht="10.5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5"/>
    </row>
    <row r="4" spans="1:14" s="116" customFormat="1" ht="15.75">
      <c r="A4" s="189" t="s">
        <v>50</v>
      </c>
      <c r="B4" s="192" t="s">
        <v>51</v>
      </c>
      <c r="C4" s="194" t="s">
        <v>52</v>
      </c>
      <c r="D4" s="195" t="s">
        <v>53</v>
      </c>
      <c r="E4" s="195"/>
      <c r="F4" s="195"/>
      <c r="G4" s="195"/>
      <c r="H4" s="195"/>
      <c r="I4" s="195"/>
      <c r="J4" s="194" t="s">
        <v>54</v>
      </c>
      <c r="K4" s="194" t="s">
        <v>55</v>
      </c>
      <c r="L4" s="194" t="s">
        <v>56</v>
      </c>
      <c r="M4" s="194" t="s">
        <v>57</v>
      </c>
      <c r="N4" s="191" t="s">
        <v>102</v>
      </c>
    </row>
    <row r="5" spans="1:14" s="116" customFormat="1" ht="15.75">
      <c r="A5" s="191"/>
      <c r="B5" s="192"/>
      <c r="C5" s="194"/>
      <c r="D5" s="190" t="s">
        <v>59</v>
      </c>
      <c r="E5" s="195" t="s">
        <v>60</v>
      </c>
      <c r="F5" s="195"/>
      <c r="G5" s="195"/>
      <c r="H5" s="195"/>
      <c r="I5" s="190" t="s">
        <v>61</v>
      </c>
      <c r="J5" s="198"/>
      <c r="K5" s="198"/>
      <c r="L5" s="191"/>
      <c r="M5" s="193"/>
      <c r="N5" s="197"/>
    </row>
    <row r="6" spans="1:14" s="116" customFormat="1" ht="15.75">
      <c r="A6" s="191"/>
      <c r="B6" s="192"/>
      <c r="C6" s="194"/>
      <c r="D6" s="190"/>
      <c r="E6" s="189" t="s">
        <v>62</v>
      </c>
      <c r="F6" s="198" t="s">
        <v>63</v>
      </c>
      <c r="G6" s="198"/>
      <c r="H6" s="198"/>
      <c r="I6" s="190"/>
      <c r="J6" s="198"/>
      <c r="K6" s="198"/>
      <c r="L6" s="191"/>
      <c r="M6" s="193"/>
      <c r="N6" s="197"/>
    </row>
    <row r="7" spans="1:14" s="116" customFormat="1" ht="15.75">
      <c r="A7" s="191"/>
      <c r="B7" s="192"/>
      <c r="C7" s="194"/>
      <c r="D7" s="190"/>
      <c r="E7" s="189"/>
      <c r="F7" s="189" t="s">
        <v>64</v>
      </c>
      <c r="G7" s="190" t="s">
        <v>65</v>
      </c>
      <c r="H7" s="190" t="s">
        <v>66</v>
      </c>
      <c r="I7" s="190"/>
      <c r="J7" s="198"/>
      <c r="K7" s="198"/>
      <c r="L7" s="191"/>
      <c r="M7" s="193"/>
      <c r="N7" s="197"/>
    </row>
    <row r="8" spans="1:14" s="116" customFormat="1" ht="78.75" customHeight="1">
      <c r="A8" s="191"/>
      <c r="B8" s="193"/>
      <c r="C8" s="194"/>
      <c r="D8" s="194"/>
      <c r="E8" s="189"/>
      <c r="F8" s="189"/>
      <c r="G8" s="190"/>
      <c r="H8" s="190"/>
      <c r="I8" s="194"/>
      <c r="J8" s="198"/>
      <c r="K8" s="198"/>
      <c r="L8" s="191"/>
      <c r="M8" s="193"/>
      <c r="N8" s="197"/>
    </row>
    <row r="9" spans="1:14" s="116" customFormat="1" ht="15.75">
      <c r="A9" s="196" t="s">
        <v>67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</row>
    <row r="10" spans="1:14" s="116" customFormat="1" ht="26.25" customHeight="1">
      <c r="A10" s="119">
        <v>1</v>
      </c>
      <c r="B10" s="120" t="s">
        <v>89</v>
      </c>
      <c r="C10" s="121">
        <v>3</v>
      </c>
      <c r="D10" s="122">
        <v>90</v>
      </c>
      <c r="E10" s="123">
        <v>8</v>
      </c>
      <c r="F10" s="123">
        <v>0</v>
      </c>
      <c r="G10" s="123">
        <v>8</v>
      </c>
      <c r="H10" s="121"/>
      <c r="I10" s="122">
        <v>82</v>
      </c>
      <c r="J10" s="123">
        <v>1</v>
      </c>
      <c r="K10" s="123"/>
      <c r="L10" s="123">
        <v>1</v>
      </c>
      <c r="M10" s="121"/>
      <c r="N10" s="124">
        <v>19</v>
      </c>
    </row>
    <row r="11" spans="1:14" s="116" customFormat="1" ht="48" customHeight="1">
      <c r="A11" s="119">
        <v>2</v>
      </c>
      <c r="B11" s="120" t="s">
        <v>111</v>
      </c>
      <c r="C11" s="121">
        <v>3</v>
      </c>
      <c r="D11" s="122">
        <v>90</v>
      </c>
      <c r="E11" s="123">
        <v>8</v>
      </c>
      <c r="F11" s="123">
        <v>6</v>
      </c>
      <c r="G11" s="123">
        <v>2</v>
      </c>
      <c r="H11" s="121"/>
      <c r="I11" s="122">
        <v>82</v>
      </c>
      <c r="J11" s="123">
        <v>1</v>
      </c>
      <c r="K11" s="123"/>
      <c r="L11" s="123">
        <v>1</v>
      </c>
      <c r="M11" s="121"/>
      <c r="N11" s="124">
        <v>22</v>
      </c>
    </row>
    <row r="12" spans="1:14" s="116" customFormat="1" ht="36" customHeight="1">
      <c r="A12" s="119">
        <v>3</v>
      </c>
      <c r="B12" s="120" t="s">
        <v>93</v>
      </c>
      <c r="C12" s="121">
        <v>6</v>
      </c>
      <c r="D12" s="122">
        <v>180</v>
      </c>
      <c r="E12" s="123">
        <v>18</v>
      </c>
      <c r="F12" s="123">
        <v>8</v>
      </c>
      <c r="G12" s="123">
        <v>4</v>
      </c>
      <c r="H12" s="121">
        <v>6</v>
      </c>
      <c r="I12" s="122">
        <v>162</v>
      </c>
      <c r="J12" s="123">
        <v>1</v>
      </c>
      <c r="K12" s="123"/>
      <c r="L12" s="123">
        <v>1</v>
      </c>
      <c r="M12" s="121"/>
      <c r="N12" s="124">
        <v>22</v>
      </c>
    </row>
    <row r="13" spans="1:14" s="116" customFormat="1" ht="32.25" customHeight="1">
      <c r="A13" s="119">
        <v>4</v>
      </c>
      <c r="B13" s="120" t="s">
        <v>94</v>
      </c>
      <c r="C13" s="121">
        <v>4</v>
      </c>
      <c r="D13" s="122">
        <v>120</v>
      </c>
      <c r="E13" s="123">
        <v>12</v>
      </c>
      <c r="F13" s="123">
        <v>8</v>
      </c>
      <c r="G13" s="123">
        <v>4</v>
      </c>
      <c r="H13" s="121"/>
      <c r="I13" s="122">
        <v>108</v>
      </c>
      <c r="J13" s="123">
        <v>1</v>
      </c>
      <c r="K13" s="123"/>
      <c r="L13" s="123"/>
      <c r="M13" s="121">
        <v>1</v>
      </c>
      <c r="N13" s="124">
        <v>22</v>
      </c>
    </row>
    <row r="14" spans="1:14" s="116" customFormat="1" ht="23.25" customHeight="1">
      <c r="A14" s="119">
        <v>5</v>
      </c>
      <c r="B14" s="120" t="s">
        <v>84</v>
      </c>
      <c r="C14" s="121">
        <v>4</v>
      </c>
      <c r="D14" s="122">
        <v>120</v>
      </c>
      <c r="E14" s="123">
        <v>8</v>
      </c>
      <c r="F14" s="123">
        <v>6</v>
      </c>
      <c r="G14" s="123">
        <v>2</v>
      </c>
      <c r="H14" s="121"/>
      <c r="I14" s="122">
        <v>112</v>
      </c>
      <c r="J14" s="123"/>
      <c r="K14" s="123">
        <v>1</v>
      </c>
      <c r="L14" s="123">
        <v>1</v>
      </c>
      <c r="M14" s="121"/>
      <c r="N14" s="124">
        <v>22</v>
      </c>
    </row>
    <row r="15" spans="1:14" s="116" customFormat="1" ht="49.5" customHeight="1">
      <c r="A15" s="119">
        <v>6</v>
      </c>
      <c r="B15" s="120" t="s">
        <v>95</v>
      </c>
      <c r="C15" s="121">
        <v>4</v>
      </c>
      <c r="D15" s="122">
        <v>120</v>
      </c>
      <c r="E15" s="123">
        <v>8</v>
      </c>
      <c r="F15" s="123">
        <v>6</v>
      </c>
      <c r="G15" s="123">
        <v>2</v>
      </c>
      <c r="H15" s="121"/>
      <c r="I15" s="122">
        <v>108</v>
      </c>
      <c r="J15" s="123"/>
      <c r="K15" s="123">
        <v>1</v>
      </c>
      <c r="L15" s="123">
        <v>1</v>
      </c>
      <c r="M15" s="121"/>
      <c r="N15" s="124">
        <v>22</v>
      </c>
    </row>
    <row r="16" spans="1:14" s="116" customFormat="1" ht="32.25" customHeight="1">
      <c r="A16" s="119">
        <v>7</v>
      </c>
      <c r="B16" s="120" t="s">
        <v>41</v>
      </c>
      <c r="C16" s="121">
        <v>3</v>
      </c>
      <c r="D16" s="122">
        <v>90</v>
      </c>
      <c r="E16" s="123">
        <v>8</v>
      </c>
      <c r="F16" s="123">
        <v>6</v>
      </c>
      <c r="G16" s="123">
        <v>2</v>
      </c>
      <c r="H16" s="121"/>
      <c r="I16" s="122">
        <v>82</v>
      </c>
      <c r="J16" s="123">
        <v>1</v>
      </c>
      <c r="K16" s="123"/>
      <c r="L16" s="123">
        <v>1</v>
      </c>
      <c r="M16" s="121"/>
      <c r="N16" s="124">
        <v>22</v>
      </c>
    </row>
    <row r="17" spans="1:14" s="116" customFormat="1" ht="35.25" customHeight="1">
      <c r="A17" s="119">
        <v>8</v>
      </c>
      <c r="B17" s="120" t="s">
        <v>96</v>
      </c>
      <c r="C17" s="121">
        <v>3</v>
      </c>
      <c r="D17" s="122">
        <v>90</v>
      </c>
      <c r="E17" s="123">
        <v>8</v>
      </c>
      <c r="F17" s="123">
        <v>2</v>
      </c>
      <c r="G17" s="123">
        <v>2</v>
      </c>
      <c r="H17" s="121">
        <v>4</v>
      </c>
      <c r="I17" s="122">
        <v>82</v>
      </c>
      <c r="J17" s="123">
        <v>1</v>
      </c>
      <c r="K17" s="123"/>
      <c r="L17" s="123">
        <v>1</v>
      </c>
      <c r="M17" s="121"/>
      <c r="N17" s="124">
        <v>22</v>
      </c>
    </row>
    <row r="18" spans="1:14" s="134" customFormat="1" ht="30" customHeight="1">
      <c r="A18" s="133">
        <v>9</v>
      </c>
      <c r="B18" s="120" t="s">
        <v>90</v>
      </c>
      <c r="C18" s="121">
        <v>3</v>
      </c>
      <c r="D18" s="122">
        <v>90</v>
      </c>
      <c r="E18" s="123">
        <v>8</v>
      </c>
      <c r="F18" s="123">
        <v>4</v>
      </c>
      <c r="G18" s="123">
        <v>4</v>
      </c>
      <c r="H18" s="121"/>
      <c r="I18" s="122">
        <v>82</v>
      </c>
      <c r="J18" s="123">
        <v>2</v>
      </c>
      <c r="K18" s="123"/>
      <c r="L18" s="123">
        <v>2</v>
      </c>
      <c r="M18" s="121"/>
      <c r="N18" s="124">
        <v>22</v>
      </c>
    </row>
    <row r="19" spans="1:14" s="134" customFormat="1" ht="30" customHeight="1">
      <c r="A19" s="133">
        <v>10</v>
      </c>
      <c r="B19" s="120" t="s">
        <v>91</v>
      </c>
      <c r="C19" s="121">
        <v>3</v>
      </c>
      <c r="D19" s="122">
        <v>90</v>
      </c>
      <c r="E19" s="123">
        <v>8</v>
      </c>
      <c r="F19" s="123">
        <v>4</v>
      </c>
      <c r="G19" s="123">
        <v>4</v>
      </c>
      <c r="H19" s="121"/>
      <c r="I19" s="122">
        <v>82</v>
      </c>
      <c r="J19" s="123">
        <v>2</v>
      </c>
      <c r="K19" s="123"/>
      <c r="L19" s="123">
        <v>2</v>
      </c>
      <c r="M19" s="121"/>
      <c r="N19" s="124">
        <v>3</v>
      </c>
    </row>
    <row r="20" spans="1:14" s="134" customFormat="1" ht="33" customHeight="1">
      <c r="A20" s="133">
        <v>11</v>
      </c>
      <c r="B20" s="135" t="s">
        <v>110</v>
      </c>
      <c r="C20" s="121">
        <v>4</v>
      </c>
      <c r="D20" s="122">
        <v>120</v>
      </c>
      <c r="E20" s="123">
        <v>8</v>
      </c>
      <c r="F20" s="123">
        <v>2</v>
      </c>
      <c r="G20" s="123">
        <v>6</v>
      </c>
      <c r="H20" s="121"/>
      <c r="I20" s="122">
        <v>112</v>
      </c>
      <c r="J20" s="123">
        <v>2</v>
      </c>
      <c r="K20" s="123"/>
      <c r="L20" s="123">
        <v>2</v>
      </c>
      <c r="M20" s="121"/>
      <c r="N20" s="124">
        <v>9</v>
      </c>
    </row>
    <row r="21" spans="1:14" s="134" customFormat="1" ht="49.5" customHeight="1">
      <c r="A21" s="133">
        <v>12</v>
      </c>
      <c r="B21" s="135" t="s">
        <v>109</v>
      </c>
      <c r="C21" s="121">
        <v>4</v>
      </c>
      <c r="D21" s="122">
        <v>120</v>
      </c>
      <c r="E21" s="123">
        <v>8</v>
      </c>
      <c r="F21" s="123">
        <v>2</v>
      </c>
      <c r="G21" s="123">
        <v>6</v>
      </c>
      <c r="H21" s="121"/>
      <c r="I21" s="122">
        <v>112</v>
      </c>
      <c r="J21" s="123">
        <v>2</v>
      </c>
      <c r="K21" s="123"/>
      <c r="L21" s="123">
        <v>2</v>
      </c>
      <c r="M21" s="121"/>
      <c r="N21" s="124">
        <v>9</v>
      </c>
    </row>
    <row r="22" spans="1:14" s="134" customFormat="1" ht="21.75" customHeight="1">
      <c r="A22" s="133">
        <v>13</v>
      </c>
      <c r="B22" s="135" t="s">
        <v>104</v>
      </c>
      <c r="C22" s="121">
        <v>4</v>
      </c>
      <c r="D22" s="122">
        <v>120</v>
      </c>
      <c r="E22" s="123">
        <v>12</v>
      </c>
      <c r="F22" s="123">
        <v>6</v>
      </c>
      <c r="G22" s="123">
        <v>6</v>
      </c>
      <c r="H22" s="121"/>
      <c r="I22" s="122">
        <v>108</v>
      </c>
      <c r="J22" s="123">
        <v>2</v>
      </c>
      <c r="K22" s="123"/>
      <c r="L22" s="123">
        <v>2</v>
      </c>
      <c r="M22" s="121"/>
      <c r="N22" s="124">
        <v>22</v>
      </c>
    </row>
    <row r="23" spans="1:14" s="134" customFormat="1" ht="30.75" customHeight="1">
      <c r="A23" s="133">
        <v>14</v>
      </c>
      <c r="B23" s="135" t="s">
        <v>105</v>
      </c>
      <c r="C23" s="121">
        <v>3</v>
      </c>
      <c r="D23" s="122">
        <v>90</v>
      </c>
      <c r="E23" s="123">
        <v>8</v>
      </c>
      <c r="F23" s="123">
        <v>4</v>
      </c>
      <c r="G23" s="123">
        <v>4</v>
      </c>
      <c r="H23" s="121"/>
      <c r="I23" s="122">
        <v>82</v>
      </c>
      <c r="J23" s="123">
        <v>2</v>
      </c>
      <c r="K23" s="123"/>
      <c r="L23" s="123">
        <v>2</v>
      </c>
      <c r="M23" s="121"/>
      <c r="N23" s="124">
        <v>22</v>
      </c>
    </row>
    <row r="24" spans="1:14" s="134" customFormat="1" ht="21" customHeight="1">
      <c r="A24" s="133">
        <v>15</v>
      </c>
      <c r="B24" s="135" t="s">
        <v>106</v>
      </c>
      <c r="C24" s="121">
        <v>3</v>
      </c>
      <c r="D24" s="122">
        <v>90</v>
      </c>
      <c r="E24" s="123">
        <v>8</v>
      </c>
      <c r="F24" s="123">
        <v>4</v>
      </c>
      <c r="G24" s="123">
        <v>4</v>
      </c>
      <c r="H24" s="121"/>
      <c r="I24" s="122">
        <v>82</v>
      </c>
      <c r="J24" s="123">
        <v>2</v>
      </c>
      <c r="K24" s="123"/>
      <c r="L24" s="123">
        <v>2</v>
      </c>
      <c r="M24" s="121"/>
      <c r="N24" s="124">
        <v>22</v>
      </c>
    </row>
    <row r="25" spans="1:14" s="134" customFormat="1" ht="31.5" customHeight="1">
      <c r="A25" s="133">
        <v>16</v>
      </c>
      <c r="B25" s="135" t="s">
        <v>107</v>
      </c>
      <c r="C25" s="121">
        <v>3</v>
      </c>
      <c r="D25" s="122">
        <v>90</v>
      </c>
      <c r="E25" s="123">
        <v>8</v>
      </c>
      <c r="F25" s="123">
        <v>6</v>
      </c>
      <c r="G25" s="123">
        <v>2</v>
      </c>
      <c r="H25" s="121"/>
      <c r="I25" s="122">
        <v>82</v>
      </c>
      <c r="J25" s="123">
        <v>2</v>
      </c>
      <c r="K25" s="123"/>
      <c r="L25" s="123">
        <v>2</v>
      </c>
      <c r="M25" s="121"/>
      <c r="N25" s="124">
        <v>22</v>
      </c>
    </row>
    <row r="26" spans="1:14" s="134" customFormat="1" ht="29.25" customHeight="1">
      <c r="A26" s="133">
        <v>17</v>
      </c>
      <c r="B26" s="135" t="s">
        <v>108</v>
      </c>
      <c r="C26" s="121">
        <v>3</v>
      </c>
      <c r="D26" s="122">
        <v>90</v>
      </c>
      <c r="E26" s="123">
        <v>8</v>
      </c>
      <c r="F26" s="123">
        <v>6</v>
      </c>
      <c r="G26" s="123">
        <v>2</v>
      </c>
      <c r="H26" s="121"/>
      <c r="I26" s="122">
        <v>82</v>
      </c>
      <c r="J26" s="123">
        <v>2</v>
      </c>
      <c r="K26" s="123"/>
      <c r="L26" s="123">
        <v>2</v>
      </c>
      <c r="M26" s="121"/>
      <c r="N26" s="124">
        <v>22</v>
      </c>
    </row>
    <row r="27" spans="1:14" s="116" customFormat="1" ht="15.75">
      <c r="A27" s="196" t="s">
        <v>75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</row>
    <row r="28" spans="1:14" s="116" customFormat="1" ht="21.75" customHeight="1">
      <c r="A28" s="125">
        <v>18</v>
      </c>
      <c r="B28" s="126" t="s">
        <v>21</v>
      </c>
      <c r="C28" s="127">
        <v>6</v>
      </c>
      <c r="D28" s="128">
        <f>30*C28</f>
        <v>180</v>
      </c>
      <c r="E28" s="129"/>
      <c r="F28" s="129"/>
      <c r="G28" s="129"/>
      <c r="H28" s="129"/>
      <c r="I28" s="128">
        <f>D28-E28</f>
        <v>180</v>
      </c>
      <c r="J28" s="130"/>
      <c r="K28" s="130"/>
      <c r="L28" s="119">
        <v>3</v>
      </c>
      <c r="M28" s="119"/>
      <c r="N28" s="131"/>
    </row>
    <row r="29" spans="1:14" s="116" customFormat="1" ht="28.5" customHeight="1">
      <c r="A29" s="125">
        <v>19</v>
      </c>
      <c r="B29" s="132" t="s">
        <v>76</v>
      </c>
      <c r="C29" s="127">
        <v>24</v>
      </c>
      <c r="D29" s="128">
        <f>30*C29</f>
        <v>720</v>
      </c>
      <c r="E29" s="129"/>
      <c r="F29" s="129"/>
      <c r="G29" s="129"/>
      <c r="H29" s="129"/>
      <c r="I29" s="128">
        <f>D29-E29</f>
        <v>720</v>
      </c>
      <c r="J29" s="130"/>
      <c r="K29" s="130"/>
      <c r="L29" s="119"/>
      <c r="M29" s="119"/>
      <c r="N29" s="131"/>
    </row>
    <row r="30" spans="1:14" s="116" customFormat="1" ht="15.75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5"/>
    </row>
    <row r="31" spans="1:14" s="116" customFormat="1" ht="15.75">
      <c r="A31" s="113"/>
      <c r="B31" s="114" t="s">
        <v>99</v>
      </c>
      <c r="C31" s="114"/>
      <c r="D31" s="114"/>
      <c r="E31" s="114"/>
      <c r="F31" s="114"/>
      <c r="G31" s="114"/>
      <c r="H31" s="114" t="s">
        <v>78</v>
      </c>
      <c r="I31" s="114"/>
      <c r="J31" s="117"/>
      <c r="K31" s="114"/>
      <c r="L31" s="114"/>
      <c r="M31" s="114"/>
      <c r="N31" s="115"/>
    </row>
    <row r="32" spans="1:14" s="116" customFormat="1" ht="15.75">
      <c r="A32" s="113"/>
      <c r="B32" s="114" t="s">
        <v>103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</row>
  </sheetData>
  <mergeCells count="19">
    <mergeCell ref="A9:N9"/>
    <mergeCell ref="A27:N27"/>
    <mergeCell ref="L4:L8"/>
    <mergeCell ref="M4:M8"/>
    <mergeCell ref="N4:N8"/>
    <mergeCell ref="D5:D8"/>
    <mergeCell ref="E5:H5"/>
    <mergeCell ref="I5:I8"/>
    <mergeCell ref="E6:E8"/>
    <mergeCell ref="F6:H6"/>
    <mergeCell ref="J4:J8"/>
    <mergeCell ref="K4:K8"/>
    <mergeCell ref="H7:H8"/>
    <mergeCell ref="F7:F8"/>
    <mergeCell ref="G7:G8"/>
    <mergeCell ref="A4:A8"/>
    <mergeCell ref="B4:B8"/>
    <mergeCell ref="C4:C8"/>
    <mergeCell ref="D4:I4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2026-03-18T10:16:53Z</cp:lastPrinted>
  <dcterms:created xsi:type="dcterms:W3CDTF">1999-04-14T08:13:28Z</dcterms:created>
  <dcterms:modified xsi:type="dcterms:W3CDTF">2026-03-18T10:17:19Z</dcterms:modified>
</cp:coreProperties>
</file>